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142" sheetId="6" r:id="rId1"/>
  </sheets>
  <definedNames>
    <definedName name="_xlnm.Print_Area" localSheetId="0">'Додаток2 КПК0611142'!$A$1:$BY$236</definedName>
  </definedNames>
  <calcPr calcId="125725"/>
</workbook>
</file>

<file path=xl/calcChain.xml><?xml version="1.0" encoding="utf-8"?>
<calcChain xmlns="http://schemas.openxmlformats.org/spreadsheetml/2006/main">
  <c r="BH213" i="6"/>
  <c r="AT213"/>
  <c r="AJ213"/>
  <c r="BG204"/>
  <c r="AQ204"/>
  <c r="AZ181"/>
  <c r="AK181"/>
  <c r="AZ180"/>
  <c r="AK180"/>
  <c r="BO172"/>
  <c r="AZ172"/>
  <c r="AK172"/>
  <c r="BO171"/>
  <c r="AZ171"/>
  <c r="AK171"/>
  <c r="BD100"/>
  <c r="AJ100"/>
  <c r="BD99"/>
  <c r="AJ99"/>
  <c r="BD98"/>
  <c r="AJ98"/>
  <c r="BU90"/>
  <c r="BB90"/>
  <c r="AI90"/>
  <c r="BU89"/>
  <c r="BB89"/>
  <c r="AI89"/>
  <c r="BU88"/>
  <c r="BB88"/>
  <c r="AI88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<sst xmlns="http://schemas.openxmlformats.org/spreadsheetml/2006/main" count="712" uniqueCount="253">
  <si>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</si>
  <si>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</si>
  <si>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</si>
  <si>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</si>
  <si>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</si>
  <si>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</si>
  <si>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</si>
  <si>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</si>
  <si>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</si>
  <si>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</si>
  <si>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</si>
  <si>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</si>
  <si>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</si>
  <si>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</si>
  <si>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</si>
  <si>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</si>
  <si>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</si>
  <si>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</si>
  <si>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</si>
  <si>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</si>
  <si>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</si>
  <si>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</si>
  <si>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</si>
  <si>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</si>
  <si>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</si>
  <si>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</si>
  <si>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</si>
  <si>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</si>
  <si>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</si>
  <si>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</si>
  <si>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</si>
  <si>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</si>
  <si>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</si>
  <si>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</si>
  <si>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</si>
  <si>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</si>
  <si>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</si>
  <si>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</si>
  <si>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</si>
  <si>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</si>
  <si>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</si>
  <si>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</si>
  <si>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</si>
  <si>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</si>
  <si>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</si>
  <si>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</si>
  <si>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</si>
  <si>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</si>
  <si>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</si>
  <si>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</si>
  <si>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</si>
  <si>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</si>
  <si>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</si>
  <si>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</si>
  <si>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</si>
  <si>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</si>
  <si>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</si>
  <si>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</si>
  <si>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</si>
  <si>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</si>
  <si>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</si>
  <si>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</si>
  <si>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</si>
  <si>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</si>
  <si>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</si>
  <si>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</si>
  <si>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</si>
  <si>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</si>
  <si>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</si>
  <si>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</si>
  <si>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</si>
  <si>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</si>
  <si>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</si>
  <si>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</si>
  <si>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</si>
  <si>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</si>
  <si>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</si>
  <si>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</si>
  <si>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</si>
  <si>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</si>
  <si>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</si>
  <si>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</si>
  <si>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</si>
  <si>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</si>
  <si>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</si>
  <si>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</si>
  <si>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</si>
  <si>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</si>
  <si>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</si>
  <si>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</si>
  <si>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</si>
  <si>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</si>
  <si>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</si>
  <si>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</si>
  <si>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</si>
  <si>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</si>
  <si>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</si>
  <si>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</si>
  <si>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</si>
  <si>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</si>
  <si>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</si>
  <si>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</si>
  <si>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</si>
  <si>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</si>
  <si>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</si>
  <si>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</si>
  <si>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</si>
  <si>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</si>
  <si>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</si>
  <si>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</si>
  <si>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</si>
  <si>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</si>
  <si>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</si>
  <si>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</si>
  <si>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</si>
  <si>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</si>
  <si>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</si>
  <si>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</si>
  <si>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</si>
  <si>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</si>
  <si>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</si>
  <si>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</si>
  <si>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</si>
  <si>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</si>
  <si>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</si>
  <si>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</si>
  <si>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</si>
  <si>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</si>
  <si>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</si>
  <si>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</si>
  <si>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</si>
  <si>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</si>
  <si>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</si>
  <si>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</si>
  <si>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</si>
  <si>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</si>
  <si>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</si>
  <si>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</si>
  <si>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</si>
  <si>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</si>
  <si>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</si>
  <si>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</si>
  <si>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</si>
  <si>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</si>
  <si>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</si>
  <si>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</si>
  <si>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</si>
  <si>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</si>
  <si>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</si>
  <si>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</si>
  <si>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</si>
  <si>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</si>
  <si>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</si>
  <si>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</si>
  <si>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</si>
  <si>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</si>
  <si>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</si>
  <si>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</si>
  <si>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</si>
  <si>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</si>
  <si>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</si>
  <si>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</si>
  <si>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</si>
  <si>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</si>
  <si>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</si>
  <si>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</si>
  <si>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</si>
  <si>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</si>
  <si>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</si>
  <si>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</si>
  <si>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</si>
  <si>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</si>
  <si>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</si>
  <si>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</si>
  <si>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</si>
  <si>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Інші виплати населенню</t>
  </si>
  <si>
    <t>надання допомоги дітям-сиротам та дітям, позбавленим батьківського піклування, яким виповнюється 18 років</t>
  </si>
  <si>
    <t>Реалізація роекту "Літнратурне читання для найменших)</t>
  </si>
  <si>
    <t>затрат</t>
  </si>
  <si>
    <t xml:space="preserve">formula=RC[-16]+RC[-8]                          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</si>
  <si>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</si>
  <si>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</si>
  <si>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</si>
  <si>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</si>
  <si>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</si>
  <si>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</si>
  <si>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</si>
  <si>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</si>
  <si>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</si>
  <si>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</si>
  <si>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</si>
  <si>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</si>
  <si>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</si>
  <si>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</si>
  <si>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</si>
  <si>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</si>
  <si>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</si>
  <si>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</si>
  <si>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</si>
  <si>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</si>
  <si>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</si>
  <si>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Забезпечети надання допомоги дітям-сиротам та дітям, позбавленим батьківського піклування, яким виповнюється 18 років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</si>
  <si>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Закон України "Про службу в органах місцевого самоврядування";_x000D_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прокуратури.судів та інших органів";_x000D_
- Постанова Кабінету Міністрів України від 31.05.2021 року №548 "Про схвалення Бюджетної декларації на 2022-2024 роки";_x000D_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</si>
  <si>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</si>
  <si>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</si>
  <si>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</si>
  <si>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</si>
  <si>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</si>
  <si>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</si>
  <si>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</si>
  <si>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</si>
  <si>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</si>
  <si>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</si>
  <si>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</si>
  <si>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</si>
  <si>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</si>
  <si>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</si>
  <si>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</si>
  <si>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</si>
  <si>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</si>
  <si>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</si>
  <si>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</si>
  <si>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</si>
  <si>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</si>
  <si>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</si>
  <si>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</si>
  <si>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</si>
  <si>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</si>
  <si>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</si>
  <si>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</si>
  <si>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</si>
  <si>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</si>
  <si>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</si>
  <si>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</si>
  <si>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</si>
  <si>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</si>
  <si>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</si>
  <si>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</si>
  <si>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</si>
  <si>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</si>
  <si>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</si>
  <si>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</si>
  <si>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</si>
  <si>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</si>
  <si>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</si>
  <si>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</si>
  <si>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</si>
  <si>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</si>
  <si>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(0)(6)(1)(1)(1)(4)(2)</t>
  </si>
  <si>
    <t>(1)(1)(4)(2)</t>
  </si>
  <si>
    <t>(0)(9)(9)(0)</t>
  </si>
  <si>
    <t>Інші програми та заходи у сфері освіти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</si>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</sst>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37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5" t="s">
        <v>204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203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209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204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252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209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35" t="s">
        <v>248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251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210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176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3" t="s">
        <v>201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50" customHeight="1">
      <c r="A21" s="133" t="s">
        <v>202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28620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28620</v>
      </c>
      <c r="AJ30" s="97"/>
      <c r="AK30" s="97"/>
      <c r="AL30" s="97"/>
      <c r="AM30" s="98"/>
      <c r="AN30" s="96">
        <v>9050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9050</v>
      </c>
      <c r="BC30" s="97"/>
      <c r="BD30" s="97"/>
      <c r="BE30" s="97"/>
      <c r="BF30" s="98"/>
      <c r="BG30" s="96">
        <v>7240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7240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28620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28620</v>
      </c>
      <c r="AJ31" s="105"/>
      <c r="AK31" s="105"/>
      <c r="AL31" s="105"/>
      <c r="AM31" s="106"/>
      <c r="AN31" s="104">
        <v>9050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9050</v>
      </c>
      <c r="BC31" s="105"/>
      <c r="BD31" s="105"/>
      <c r="BE31" s="105"/>
      <c r="BF31" s="106"/>
      <c r="BG31" s="104">
        <v>7240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7240</v>
      </c>
      <c r="BV31" s="105"/>
      <c r="BW31" s="105"/>
      <c r="BX31" s="105"/>
      <c r="BY31" s="106"/>
    </row>
    <row r="33" spans="1:79" ht="14.25" customHeight="1">
      <c r="A33" s="79" t="s">
        <v>237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211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233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238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7624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7624</v>
      </c>
      <c r="AN39" s="97"/>
      <c r="AO39" s="97"/>
      <c r="AP39" s="97"/>
      <c r="AQ39" s="98"/>
      <c r="AR39" s="96">
        <v>8005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8005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7624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7624</v>
      </c>
      <c r="AN40" s="105"/>
      <c r="AO40" s="105"/>
      <c r="AP40" s="105"/>
      <c r="AQ40" s="106"/>
      <c r="AR40" s="104">
        <v>8005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8005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223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211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212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215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222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25000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25000</v>
      </c>
      <c r="AJ50" s="97"/>
      <c r="AK50" s="97"/>
      <c r="AL50" s="97"/>
      <c r="AM50" s="98"/>
      <c r="AN50" s="96">
        <v>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0</v>
      </c>
      <c r="BC50" s="97"/>
      <c r="BD50" s="97"/>
      <c r="BE50" s="97"/>
      <c r="BF50" s="98"/>
      <c r="BG50" s="96">
        <v>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0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2730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3620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3620</v>
      </c>
      <c r="AJ51" s="97"/>
      <c r="AK51" s="97"/>
      <c r="AL51" s="97"/>
      <c r="AM51" s="98"/>
      <c r="AN51" s="96">
        <v>9050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9050</v>
      </c>
      <c r="BC51" s="97"/>
      <c r="BD51" s="97"/>
      <c r="BE51" s="97"/>
      <c r="BF51" s="98"/>
      <c r="BG51" s="96">
        <v>7240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7240</v>
      </c>
      <c r="BV51" s="97"/>
      <c r="BW51" s="97"/>
      <c r="BX51" s="97"/>
      <c r="BY51" s="98"/>
    </row>
    <row r="52" spans="1:79" s="6" customFormat="1" ht="12.75" customHeight="1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28620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28620</v>
      </c>
      <c r="AJ52" s="105"/>
      <c r="AK52" s="105"/>
      <c r="AL52" s="105"/>
      <c r="AM52" s="106"/>
      <c r="AN52" s="104">
        <v>9050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9050</v>
      </c>
      <c r="BC52" s="105"/>
      <c r="BD52" s="105"/>
      <c r="BE52" s="105"/>
      <c r="BF52" s="106"/>
      <c r="BG52" s="104">
        <v>7240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7240</v>
      </c>
      <c r="BV52" s="105"/>
      <c r="BW52" s="105"/>
      <c r="BX52" s="105"/>
      <c r="BY52" s="106"/>
    </row>
    <row r="54" spans="1:79" ht="14.25" customHeight="1">
      <c r="A54" s="29" t="s">
        <v>224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>
      <c r="A55" s="44" t="s">
        <v>211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>
      <c r="A56" s="62" t="s">
        <v>119</v>
      </c>
      <c r="B56" s="63"/>
      <c r="C56" s="63"/>
      <c r="D56" s="63"/>
      <c r="E56" s="64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212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215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222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>
      <c r="A57" s="65"/>
      <c r="B57" s="66"/>
      <c r="C57" s="66"/>
      <c r="D57" s="66"/>
      <c r="E57" s="6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1" t="s">
        <v>116</v>
      </c>
      <c r="AF57" s="52"/>
      <c r="AG57" s="52"/>
      <c r="AH57" s="53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1" t="s">
        <v>116</v>
      </c>
      <c r="AY57" s="52"/>
      <c r="AZ57" s="52"/>
      <c r="BA57" s="53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1" t="s">
        <v>116</v>
      </c>
      <c r="BR57" s="52"/>
      <c r="BS57" s="52"/>
      <c r="BT57" s="53"/>
      <c r="BU57" s="27" t="s">
        <v>97</v>
      </c>
      <c r="BV57" s="27"/>
      <c r="BW57" s="27"/>
      <c r="BX57" s="27"/>
      <c r="BY57" s="27"/>
    </row>
    <row r="58" spans="1:79" ht="15" customHeight="1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170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170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170</v>
      </c>
      <c r="BV59" s="50"/>
      <c r="BW59" s="50"/>
      <c r="BX59" s="50"/>
      <c r="BY59" s="50"/>
      <c r="CA59" t="s">
        <v>27</v>
      </c>
    </row>
    <row r="60" spans="1:79" s="6" customFormat="1" ht="12.75" customHeight="1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>
      <c r="A62" s="29" t="s">
        <v>239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>
      <c r="A63" s="44" t="s">
        <v>211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>
      <c r="A64" s="62" t="s">
        <v>118</v>
      </c>
      <c r="B64" s="63"/>
      <c r="C64" s="63"/>
      <c r="D64" s="64"/>
      <c r="E64" s="54" t="s">
        <v>19</v>
      </c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36" t="s">
        <v>233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238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>
      <c r="A65" s="65"/>
      <c r="B65" s="66"/>
      <c r="C65" s="66"/>
      <c r="D65" s="67"/>
      <c r="E65" s="57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9"/>
      <c r="X65" s="54" t="s">
        <v>4</v>
      </c>
      <c r="Y65" s="55"/>
      <c r="Z65" s="55"/>
      <c r="AA65" s="55"/>
      <c r="AB65" s="56"/>
      <c r="AC65" s="54" t="s">
        <v>3</v>
      </c>
      <c r="AD65" s="55"/>
      <c r="AE65" s="55"/>
      <c r="AF65" s="55"/>
      <c r="AG65" s="56"/>
      <c r="AH65" s="51" t="s">
        <v>116</v>
      </c>
      <c r="AI65" s="52"/>
      <c r="AJ65" s="52"/>
      <c r="AK65" s="52"/>
      <c r="AL65" s="53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1" t="s">
        <v>116</v>
      </c>
      <c r="BC65" s="52"/>
      <c r="BD65" s="52"/>
      <c r="BE65" s="52"/>
      <c r="BF65" s="53"/>
      <c r="BG65" s="36" t="s">
        <v>96</v>
      </c>
      <c r="BH65" s="37"/>
      <c r="BI65" s="37"/>
      <c r="BJ65" s="37"/>
      <c r="BK65" s="38"/>
    </row>
    <row r="66" spans="1:79" ht="12.75" customHeight="1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171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171</v>
      </c>
      <c r="BH67" s="48"/>
      <c r="BI67" s="48"/>
      <c r="BJ67" s="48"/>
      <c r="BK67" s="49"/>
      <c r="CA67" t="s">
        <v>29</v>
      </c>
    </row>
    <row r="68" spans="1:79" s="99" customFormat="1" ht="12.75" customHeight="1">
      <c r="A68" s="89">
        <v>2210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0</v>
      </c>
      <c r="AN68" s="97"/>
      <c r="AO68" s="97"/>
      <c r="AP68" s="97"/>
      <c r="AQ68" s="98"/>
      <c r="AR68" s="96">
        <v>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0</v>
      </c>
      <c r="BH68" s="95"/>
      <c r="BI68" s="95"/>
      <c r="BJ68" s="95"/>
      <c r="BK68" s="95"/>
      <c r="CA68" s="99" t="s">
        <v>30</v>
      </c>
    </row>
    <row r="69" spans="1:79" s="99" customFormat="1" ht="12.75" customHeight="1">
      <c r="A69" s="89">
        <v>2730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7624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7624</v>
      </c>
      <c r="AN69" s="97"/>
      <c r="AO69" s="97"/>
      <c r="AP69" s="97"/>
      <c r="AQ69" s="98"/>
      <c r="AR69" s="96">
        <v>8005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8005</v>
      </c>
      <c r="BH69" s="95"/>
      <c r="BI69" s="95"/>
      <c r="BJ69" s="95"/>
      <c r="BK69" s="95"/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7624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7624</v>
      </c>
      <c r="AN70" s="105"/>
      <c r="AO70" s="105"/>
      <c r="AP70" s="105"/>
      <c r="AQ70" s="106"/>
      <c r="AR70" s="104">
        <v>8005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8005</v>
      </c>
      <c r="BH70" s="103"/>
      <c r="BI70" s="103"/>
      <c r="BJ70" s="103"/>
      <c r="BK70" s="103"/>
    </row>
    <row r="72" spans="1:79" ht="14.25" customHeight="1">
      <c r="A72" s="29" t="s">
        <v>240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211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2" t="s">
        <v>119</v>
      </c>
      <c r="B74" s="63"/>
      <c r="C74" s="63"/>
      <c r="D74" s="63"/>
      <c r="E74" s="64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233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238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5"/>
      <c r="B75" s="66"/>
      <c r="C75" s="66"/>
      <c r="D75" s="66"/>
      <c r="E75" s="67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225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211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212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215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222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9" customFormat="1" ht="38.2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3620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3620</v>
      </c>
      <c r="AJ88" s="97"/>
      <c r="AK88" s="97"/>
      <c r="AL88" s="97"/>
      <c r="AM88" s="98"/>
      <c r="AN88" s="96">
        <v>9050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9050</v>
      </c>
      <c r="BC88" s="97"/>
      <c r="BD88" s="97"/>
      <c r="BE88" s="97"/>
      <c r="BF88" s="98"/>
      <c r="BG88" s="96">
        <v>7240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7240</v>
      </c>
      <c r="BV88" s="97"/>
      <c r="BW88" s="97"/>
      <c r="BX88" s="97"/>
      <c r="BY88" s="98"/>
      <c r="CA88" s="99" t="s">
        <v>34</v>
      </c>
    </row>
    <row r="89" spans="1:79" s="99" customFormat="1" ht="25.5" customHeight="1">
      <c r="A89" s="89">
        <v>2</v>
      </c>
      <c r="B89" s="90"/>
      <c r="C89" s="90"/>
      <c r="D89" s="92" t="s">
        <v>177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96">
        <v>25000</v>
      </c>
      <c r="V89" s="97"/>
      <c r="W89" s="97"/>
      <c r="X89" s="97"/>
      <c r="Y89" s="98"/>
      <c r="Z89" s="96">
        <v>0</v>
      </c>
      <c r="AA89" s="97"/>
      <c r="AB89" s="97"/>
      <c r="AC89" s="97"/>
      <c r="AD89" s="98"/>
      <c r="AE89" s="96">
        <v>0</v>
      </c>
      <c r="AF89" s="97"/>
      <c r="AG89" s="97"/>
      <c r="AH89" s="98"/>
      <c r="AI89" s="96">
        <f>IF(ISNUMBER(U89),U89,0)+IF(ISNUMBER(Z89),Z89,0)</f>
        <v>25000</v>
      </c>
      <c r="AJ89" s="97"/>
      <c r="AK89" s="97"/>
      <c r="AL89" s="97"/>
      <c r="AM89" s="98"/>
      <c r="AN89" s="96">
        <v>0</v>
      </c>
      <c r="AO89" s="97"/>
      <c r="AP89" s="97"/>
      <c r="AQ89" s="97"/>
      <c r="AR89" s="98"/>
      <c r="AS89" s="96">
        <v>0</v>
      </c>
      <c r="AT89" s="97"/>
      <c r="AU89" s="97"/>
      <c r="AV89" s="97"/>
      <c r="AW89" s="98"/>
      <c r="AX89" s="96">
        <v>0</v>
      </c>
      <c r="AY89" s="97"/>
      <c r="AZ89" s="97"/>
      <c r="BA89" s="98"/>
      <c r="BB89" s="96">
        <f>IF(ISNUMBER(AN89),AN89,0)+IF(ISNUMBER(AS89),AS89,0)</f>
        <v>0</v>
      </c>
      <c r="BC89" s="97"/>
      <c r="BD89" s="97"/>
      <c r="BE89" s="97"/>
      <c r="BF89" s="98"/>
      <c r="BG89" s="96">
        <v>0</v>
      </c>
      <c r="BH89" s="97"/>
      <c r="BI89" s="97"/>
      <c r="BJ89" s="97"/>
      <c r="BK89" s="98"/>
      <c r="BL89" s="96">
        <v>0</v>
      </c>
      <c r="BM89" s="97"/>
      <c r="BN89" s="97"/>
      <c r="BO89" s="97"/>
      <c r="BP89" s="98"/>
      <c r="BQ89" s="96">
        <v>0</v>
      </c>
      <c r="BR89" s="97"/>
      <c r="BS89" s="97"/>
      <c r="BT89" s="98"/>
      <c r="BU89" s="96">
        <f>IF(ISNUMBER(BG89),BG89,0)+IF(ISNUMBER(BL89),BL89,0)</f>
        <v>0</v>
      </c>
      <c r="BV89" s="97"/>
      <c r="BW89" s="97"/>
      <c r="BX89" s="97"/>
      <c r="BY89" s="98"/>
    </row>
    <row r="90" spans="1:79" s="6" customFormat="1" ht="12.75" customHeight="1">
      <c r="A90" s="86"/>
      <c r="B90" s="87"/>
      <c r="C90" s="87"/>
      <c r="D90" s="100" t="s">
        <v>147</v>
      </c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2"/>
      <c r="U90" s="104">
        <v>28620</v>
      </c>
      <c r="V90" s="105"/>
      <c r="W90" s="105"/>
      <c r="X90" s="105"/>
      <c r="Y90" s="106"/>
      <c r="Z90" s="104">
        <v>0</v>
      </c>
      <c r="AA90" s="105"/>
      <c r="AB90" s="105"/>
      <c r="AC90" s="105"/>
      <c r="AD90" s="106"/>
      <c r="AE90" s="104">
        <v>0</v>
      </c>
      <c r="AF90" s="105"/>
      <c r="AG90" s="105"/>
      <c r="AH90" s="106"/>
      <c r="AI90" s="104">
        <f>IF(ISNUMBER(U90),U90,0)+IF(ISNUMBER(Z90),Z90,0)</f>
        <v>28620</v>
      </c>
      <c r="AJ90" s="105"/>
      <c r="AK90" s="105"/>
      <c r="AL90" s="105"/>
      <c r="AM90" s="106"/>
      <c r="AN90" s="104">
        <v>9050</v>
      </c>
      <c r="AO90" s="105"/>
      <c r="AP90" s="105"/>
      <c r="AQ90" s="105"/>
      <c r="AR90" s="106"/>
      <c r="AS90" s="104">
        <v>0</v>
      </c>
      <c r="AT90" s="105"/>
      <c r="AU90" s="105"/>
      <c r="AV90" s="105"/>
      <c r="AW90" s="106"/>
      <c r="AX90" s="104">
        <v>0</v>
      </c>
      <c r="AY90" s="105"/>
      <c r="AZ90" s="105"/>
      <c r="BA90" s="106"/>
      <c r="BB90" s="104">
        <f>IF(ISNUMBER(AN90),AN90,0)+IF(ISNUMBER(AS90),AS90,0)</f>
        <v>9050</v>
      </c>
      <c r="BC90" s="105"/>
      <c r="BD90" s="105"/>
      <c r="BE90" s="105"/>
      <c r="BF90" s="106"/>
      <c r="BG90" s="104">
        <v>7240</v>
      </c>
      <c r="BH90" s="105"/>
      <c r="BI90" s="105"/>
      <c r="BJ90" s="105"/>
      <c r="BK90" s="106"/>
      <c r="BL90" s="104">
        <v>0</v>
      </c>
      <c r="BM90" s="105"/>
      <c r="BN90" s="105"/>
      <c r="BO90" s="105"/>
      <c r="BP90" s="106"/>
      <c r="BQ90" s="104">
        <v>0</v>
      </c>
      <c r="BR90" s="105"/>
      <c r="BS90" s="105"/>
      <c r="BT90" s="106"/>
      <c r="BU90" s="104">
        <f>IF(ISNUMBER(BG90),BG90,0)+IF(ISNUMBER(BL90),BL90,0)</f>
        <v>7240</v>
      </c>
      <c r="BV90" s="105"/>
      <c r="BW90" s="105"/>
      <c r="BX90" s="105"/>
      <c r="BY90" s="106"/>
    </row>
    <row r="92" spans="1:79" ht="14.25" customHeight="1">
      <c r="A92" s="29" t="s">
        <v>241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</row>
    <row r="93" spans="1:79" ht="15" customHeight="1">
      <c r="A93" s="75" t="s">
        <v>211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</row>
    <row r="94" spans="1:79" ht="23.1" customHeight="1">
      <c r="A94" s="54" t="s">
        <v>6</v>
      </c>
      <c r="B94" s="55"/>
      <c r="C94" s="55"/>
      <c r="D94" s="54" t="s">
        <v>121</v>
      </c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27" t="s">
        <v>233</v>
      </c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 t="s">
        <v>238</v>
      </c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</row>
    <row r="95" spans="1:79" ht="54" customHeight="1">
      <c r="A95" s="57"/>
      <c r="B95" s="58"/>
      <c r="C95" s="58"/>
      <c r="D95" s="57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9"/>
      <c r="U95" s="36" t="s">
        <v>4</v>
      </c>
      <c r="V95" s="37"/>
      <c r="W95" s="37"/>
      <c r="X95" s="37"/>
      <c r="Y95" s="38"/>
      <c r="Z95" s="36" t="s">
        <v>3</v>
      </c>
      <c r="AA95" s="37"/>
      <c r="AB95" s="37"/>
      <c r="AC95" s="37"/>
      <c r="AD95" s="38"/>
      <c r="AE95" s="51" t="s">
        <v>116</v>
      </c>
      <c r="AF95" s="52"/>
      <c r="AG95" s="52"/>
      <c r="AH95" s="52"/>
      <c r="AI95" s="53"/>
      <c r="AJ95" s="36" t="s">
        <v>5</v>
      </c>
      <c r="AK95" s="37"/>
      <c r="AL95" s="37"/>
      <c r="AM95" s="37"/>
      <c r="AN95" s="38"/>
      <c r="AO95" s="36" t="s">
        <v>4</v>
      </c>
      <c r="AP95" s="37"/>
      <c r="AQ95" s="37"/>
      <c r="AR95" s="37"/>
      <c r="AS95" s="38"/>
      <c r="AT95" s="36" t="s">
        <v>3</v>
      </c>
      <c r="AU95" s="37"/>
      <c r="AV95" s="37"/>
      <c r="AW95" s="37"/>
      <c r="AX95" s="38"/>
      <c r="AY95" s="51" t="s">
        <v>116</v>
      </c>
      <c r="AZ95" s="52"/>
      <c r="BA95" s="52"/>
      <c r="BB95" s="52"/>
      <c r="BC95" s="53"/>
      <c r="BD95" s="27" t="s">
        <v>96</v>
      </c>
      <c r="BE95" s="27"/>
      <c r="BF95" s="27"/>
      <c r="BG95" s="27"/>
      <c r="BH95" s="27"/>
    </row>
    <row r="96" spans="1:79" ht="15" customHeight="1">
      <c r="A96" s="36" t="s">
        <v>169</v>
      </c>
      <c r="B96" s="37"/>
      <c r="C96" s="37"/>
      <c r="D96" s="36">
        <v>2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36">
        <v>3</v>
      </c>
      <c r="V96" s="37"/>
      <c r="W96" s="37"/>
      <c r="X96" s="37"/>
      <c r="Y96" s="38"/>
      <c r="Z96" s="36">
        <v>4</v>
      </c>
      <c r="AA96" s="37"/>
      <c r="AB96" s="37"/>
      <c r="AC96" s="37"/>
      <c r="AD96" s="38"/>
      <c r="AE96" s="36">
        <v>5</v>
      </c>
      <c r="AF96" s="37"/>
      <c r="AG96" s="37"/>
      <c r="AH96" s="37"/>
      <c r="AI96" s="38"/>
      <c r="AJ96" s="36">
        <v>6</v>
      </c>
      <c r="AK96" s="37"/>
      <c r="AL96" s="37"/>
      <c r="AM96" s="37"/>
      <c r="AN96" s="38"/>
      <c r="AO96" s="36">
        <v>7</v>
      </c>
      <c r="AP96" s="37"/>
      <c r="AQ96" s="37"/>
      <c r="AR96" s="37"/>
      <c r="AS96" s="38"/>
      <c r="AT96" s="36">
        <v>8</v>
      </c>
      <c r="AU96" s="37"/>
      <c r="AV96" s="37"/>
      <c r="AW96" s="37"/>
      <c r="AX96" s="38"/>
      <c r="AY96" s="36">
        <v>9</v>
      </c>
      <c r="AZ96" s="37"/>
      <c r="BA96" s="37"/>
      <c r="BB96" s="37"/>
      <c r="BC96" s="38"/>
      <c r="BD96" s="36">
        <v>10</v>
      </c>
      <c r="BE96" s="37"/>
      <c r="BF96" s="37"/>
      <c r="BG96" s="37"/>
      <c r="BH96" s="38"/>
    </row>
    <row r="97" spans="1:79" s="1" customFormat="1" ht="12.75" hidden="1" customHeight="1">
      <c r="A97" s="39" t="s">
        <v>69</v>
      </c>
      <c r="B97" s="40"/>
      <c r="C97" s="40"/>
      <c r="D97" s="39" t="s">
        <v>57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1"/>
      <c r="U97" s="39" t="s">
        <v>60</v>
      </c>
      <c r="V97" s="40"/>
      <c r="W97" s="40"/>
      <c r="X97" s="40"/>
      <c r="Y97" s="41"/>
      <c r="Z97" s="39" t="s">
        <v>61</v>
      </c>
      <c r="AA97" s="40"/>
      <c r="AB97" s="40"/>
      <c r="AC97" s="40"/>
      <c r="AD97" s="41"/>
      <c r="AE97" s="39" t="s">
        <v>94</v>
      </c>
      <c r="AF97" s="40"/>
      <c r="AG97" s="40"/>
      <c r="AH97" s="40"/>
      <c r="AI97" s="41"/>
      <c r="AJ97" s="47" t="s">
        <v>171</v>
      </c>
      <c r="AK97" s="48"/>
      <c r="AL97" s="48"/>
      <c r="AM97" s="48"/>
      <c r="AN97" s="49"/>
      <c r="AO97" s="39" t="s">
        <v>62</v>
      </c>
      <c r="AP97" s="40"/>
      <c r="AQ97" s="40"/>
      <c r="AR97" s="40"/>
      <c r="AS97" s="41"/>
      <c r="AT97" s="39" t="s">
        <v>63</v>
      </c>
      <c r="AU97" s="40"/>
      <c r="AV97" s="40"/>
      <c r="AW97" s="40"/>
      <c r="AX97" s="41"/>
      <c r="AY97" s="39" t="s">
        <v>95</v>
      </c>
      <c r="AZ97" s="40"/>
      <c r="BA97" s="40"/>
      <c r="BB97" s="40"/>
      <c r="BC97" s="41"/>
      <c r="BD97" s="50" t="s">
        <v>171</v>
      </c>
      <c r="BE97" s="50"/>
      <c r="BF97" s="50"/>
      <c r="BG97" s="50"/>
      <c r="BH97" s="50"/>
      <c r="CA97" s="1" t="s">
        <v>35</v>
      </c>
    </row>
    <row r="98" spans="1:79" s="99" customFormat="1" ht="38.25" customHeight="1">
      <c r="A98" s="89">
        <v>1</v>
      </c>
      <c r="B98" s="90"/>
      <c r="C98" s="90"/>
      <c r="D98" s="92" t="s">
        <v>176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6">
        <v>7624</v>
      </c>
      <c r="V98" s="97"/>
      <c r="W98" s="97"/>
      <c r="X98" s="97"/>
      <c r="Y98" s="98"/>
      <c r="Z98" s="96">
        <v>0</v>
      </c>
      <c r="AA98" s="97"/>
      <c r="AB98" s="97"/>
      <c r="AC98" s="97"/>
      <c r="AD98" s="98"/>
      <c r="AE98" s="95">
        <v>0</v>
      </c>
      <c r="AF98" s="95"/>
      <c r="AG98" s="95"/>
      <c r="AH98" s="95"/>
      <c r="AI98" s="95"/>
      <c r="AJ98" s="110">
        <f>IF(ISNUMBER(U98),U98,0)+IF(ISNUMBER(Z98),Z98,0)</f>
        <v>7624</v>
      </c>
      <c r="AK98" s="110"/>
      <c r="AL98" s="110"/>
      <c r="AM98" s="110"/>
      <c r="AN98" s="110"/>
      <c r="AO98" s="95">
        <v>8005</v>
      </c>
      <c r="AP98" s="95"/>
      <c r="AQ98" s="95"/>
      <c r="AR98" s="95"/>
      <c r="AS98" s="95"/>
      <c r="AT98" s="110">
        <v>0</v>
      </c>
      <c r="AU98" s="110"/>
      <c r="AV98" s="110"/>
      <c r="AW98" s="110"/>
      <c r="AX98" s="110"/>
      <c r="AY98" s="95">
        <v>0</v>
      </c>
      <c r="AZ98" s="95"/>
      <c r="BA98" s="95"/>
      <c r="BB98" s="95"/>
      <c r="BC98" s="95"/>
      <c r="BD98" s="110">
        <f>IF(ISNUMBER(AO98),AO98,0)+IF(ISNUMBER(AT98),AT98,0)</f>
        <v>8005</v>
      </c>
      <c r="BE98" s="110"/>
      <c r="BF98" s="110"/>
      <c r="BG98" s="110"/>
      <c r="BH98" s="110"/>
      <c r="CA98" s="99" t="s">
        <v>36</v>
      </c>
    </row>
    <row r="99" spans="1:79" s="99" customFormat="1" ht="25.5" customHeight="1">
      <c r="A99" s="89">
        <v>2</v>
      </c>
      <c r="B99" s="90"/>
      <c r="C99" s="90"/>
      <c r="D99" s="92" t="s">
        <v>177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6">
        <v>0</v>
      </c>
      <c r="V99" s="97"/>
      <c r="W99" s="97"/>
      <c r="X99" s="97"/>
      <c r="Y99" s="98"/>
      <c r="Z99" s="96">
        <v>0</v>
      </c>
      <c r="AA99" s="97"/>
      <c r="AB99" s="97"/>
      <c r="AC99" s="97"/>
      <c r="AD99" s="98"/>
      <c r="AE99" s="95">
        <v>0</v>
      </c>
      <c r="AF99" s="95"/>
      <c r="AG99" s="95"/>
      <c r="AH99" s="95"/>
      <c r="AI99" s="95"/>
      <c r="AJ99" s="110">
        <f>IF(ISNUMBER(U99),U99,0)+IF(ISNUMBER(Z99),Z99,0)</f>
        <v>0</v>
      </c>
      <c r="AK99" s="110"/>
      <c r="AL99" s="110"/>
      <c r="AM99" s="110"/>
      <c r="AN99" s="110"/>
      <c r="AO99" s="95">
        <v>0</v>
      </c>
      <c r="AP99" s="95"/>
      <c r="AQ99" s="95"/>
      <c r="AR99" s="95"/>
      <c r="AS99" s="95"/>
      <c r="AT99" s="110">
        <v>0</v>
      </c>
      <c r="AU99" s="110"/>
      <c r="AV99" s="110"/>
      <c r="AW99" s="110"/>
      <c r="AX99" s="110"/>
      <c r="AY99" s="95">
        <v>0</v>
      </c>
      <c r="AZ99" s="95"/>
      <c r="BA99" s="95"/>
      <c r="BB99" s="95"/>
      <c r="BC99" s="95"/>
      <c r="BD99" s="110">
        <f>IF(ISNUMBER(AO99),AO99,0)+IF(ISNUMBER(AT99),AT99,0)</f>
        <v>0</v>
      </c>
      <c r="BE99" s="110"/>
      <c r="BF99" s="110"/>
      <c r="BG99" s="110"/>
      <c r="BH99" s="110"/>
    </row>
    <row r="100" spans="1:79" s="6" customFormat="1" ht="12.75" customHeight="1">
      <c r="A100" s="86"/>
      <c r="B100" s="87"/>
      <c r="C100" s="87"/>
      <c r="D100" s="100" t="s">
        <v>147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2"/>
      <c r="U100" s="104">
        <v>7624</v>
      </c>
      <c r="V100" s="105"/>
      <c r="W100" s="105"/>
      <c r="X100" s="105"/>
      <c r="Y100" s="106"/>
      <c r="Z100" s="104">
        <v>0</v>
      </c>
      <c r="AA100" s="105"/>
      <c r="AB100" s="105"/>
      <c r="AC100" s="105"/>
      <c r="AD100" s="106"/>
      <c r="AE100" s="103">
        <v>0</v>
      </c>
      <c r="AF100" s="103"/>
      <c r="AG100" s="103"/>
      <c r="AH100" s="103"/>
      <c r="AI100" s="103"/>
      <c r="AJ100" s="85">
        <f>IF(ISNUMBER(U100),U100,0)+IF(ISNUMBER(Z100),Z100,0)</f>
        <v>7624</v>
      </c>
      <c r="AK100" s="85"/>
      <c r="AL100" s="85"/>
      <c r="AM100" s="85"/>
      <c r="AN100" s="85"/>
      <c r="AO100" s="103">
        <v>8005</v>
      </c>
      <c r="AP100" s="103"/>
      <c r="AQ100" s="103"/>
      <c r="AR100" s="103"/>
      <c r="AS100" s="103"/>
      <c r="AT100" s="85">
        <v>0</v>
      </c>
      <c r="AU100" s="85"/>
      <c r="AV100" s="85"/>
      <c r="AW100" s="85"/>
      <c r="AX100" s="85"/>
      <c r="AY100" s="103">
        <v>0</v>
      </c>
      <c r="AZ100" s="103"/>
      <c r="BA100" s="103"/>
      <c r="BB100" s="103"/>
      <c r="BC100" s="103"/>
      <c r="BD100" s="85">
        <f>IF(ISNUMBER(AO100),AO100,0)+IF(ISNUMBER(AT100),AT100,0)</f>
        <v>8005</v>
      </c>
      <c r="BE100" s="85"/>
      <c r="BF100" s="85"/>
      <c r="BG100" s="85"/>
      <c r="BH100" s="85"/>
    </row>
    <row r="101" spans="1:79" s="5" customFormat="1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3" spans="1:79" ht="14.25" customHeight="1">
      <c r="A103" s="29" t="s">
        <v>152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</row>
    <row r="104" spans="1:79" ht="14.25" customHeight="1">
      <c r="A104" s="29" t="s">
        <v>226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79" ht="23.1" customHeight="1">
      <c r="A105" s="54" t="s">
        <v>6</v>
      </c>
      <c r="B105" s="55"/>
      <c r="C105" s="55"/>
      <c r="D105" s="27" t="s">
        <v>9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 t="s">
        <v>8</v>
      </c>
      <c r="R105" s="27"/>
      <c r="S105" s="27"/>
      <c r="T105" s="27"/>
      <c r="U105" s="27"/>
      <c r="V105" s="27" t="s">
        <v>7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36" t="s">
        <v>212</v>
      </c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8"/>
      <c r="AU105" s="36" t="s">
        <v>215</v>
      </c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8"/>
      <c r="BJ105" s="36" t="s">
        <v>222</v>
      </c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8"/>
    </row>
    <row r="106" spans="1:79" ht="32.25" customHeight="1">
      <c r="A106" s="57"/>
      <c r="B106" s="58"/>
      <c r="C106" s="58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 t="s">
        <v>4</v>
      </c>
      <c r="AG106" s="27"/>
      <c r="AH106" s="27"/>
      <c r="AI106" s="27"/>
      <c r="AJ106" s="27"/>
      <c r="AK106" s="27" t="s">
        <v>3</v>
      </c>
      <c r="AL106" s="27"/>
      <c r="AM106" s="27"/>
      <c r="AN106" s="27"/>
      <c r="AO106" s="27"/>
      <c r="AP106" s="27" t="s">
        <v>123</v>
      </c>
      <c r="AQ106" s="27"/>
      <c r="AR106" s="27"/>
      <c r="AS106" s="27"/>
      <c r="AT106" s="27"/>
      <c r="AU106" s="27" t="s">
        <v>4</v>
      </c>
      <c r="AV106" s="27"/>
      <c r="AW106" s="27"/>
      <c r="AX106" s="27"/>
      <c r="AY106" s="27"/>
      <c r="AZ106" s="27" t="s">
        <v>3</v>
      </c>
      <c r="BA106" s="27"/>
      <c r="BB106" s="27"/>
      <c r="BC106" s="27"/>
      <c r="BD106" s="27"/>
      <c r="BE106" s="27" t="s">
        <v>90</v>
      </c>
      <c r="BF106" s="27"/>
      <c r="BG106" s="27"/>
      <c r="BH106" s="27"/>
      <c r="BI106" s="27"/>
      <c r="BJ106" s="27" t="s">
        <v>4</v>
      </c>
      <c r="BK106" s="27"/>
      <c r="BL106" s="27"/>
      <c r="BM106" s="27"/>
      <c r="BN106" s="27"/>
      <c r="BO106" s="27" t="s">
        <v>3</v>
      </c>
      <c r="BP106" s="27"/>
      <c r="BQ106" s="27"/>
      <c r="BR106" s="27"/>
      <c r="BS106" s="27"/>
      <c r="BT106" s="27" t="s">
        <v>97</v>
      </c>
      <c r="BU106" s="27"/>
      <c r="BV106" s="27"/>
      <c r="BW106" s="27"/>
      <c r="BX106" s="27"/>
    </row>
    <row r="107" spans="1:79" ht="15" customHeight="1">
      <c r="A107" s="36">
        <v>1</v>
      </c>
      <c r="B107" s="37"/>
      <c r="C107" s="37"/>
      <c r="D107" s="27">
        <v>2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>
        <v>3</v>
      </c>
      <c r="R107" s="27"/>
      <c r="S107" s="27"/>
      <c r="T107" s="27"/>
      <c r="U107" s="27"/>
      <c r="V107" s="27">
        <v>4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27">
        <v>5</v>
      </c>
      <c r="AG107" s="27"/>
      <c r="AH107" s="27"/>
      <c r="AI107" s="27"/>
      <c r="AJ107" s="27"/>
      <c r="AK107" s="27">
        <v>6</v>
      </c>
      <c r="AL107" s="27"/>
      <c r="AM107" s="27"/>
      <c r="AN107" s="27"/>
      <c r="AO107" s="27"/>
      <c r="AP107" s="27">
        <v>7</v>
      </c>
      <c r="AQ107" s="27"/>
      <c r="AR107" s="27"/>
      <c r="AS107" s="27"/>
      <c r="AT107" s="27"/>
      <c r="AU107" s="27">
        <v>8</v>
      </c>
      <c r="AV107" s="27"/>
      <c r="AW107" s="27"/>
      <c r="AX107" s="27"/>
      <c r="AY107" s="27"/>
      <c r="AZ107" s="27">
        <v>9</v>
      </c>
      <c r="BA107" s="27"/>
      <c r="BB107" s="27"/>
      <c r="BC107" s="27"/>
      <c r="BD107" s="27"/>
      <c r="BE107" s="27">
        <v>10</v>
      </c>
      <c r="BF107" s="27"/>
      <c r="BG107" s="27"/>
      <c r="BH107" s="27"/>
      <c r="BI107" s="27"/>
      <c r="BJ107" s="27">
        <v>11</v>
      </c>
      <c r="BK107" s="27"/>
      <c r="BL107" s="27"/>
      <c r="BM107" s="27"/>
      <c r="BN107" s="27"/>
      <c r="BO107" s="27">
        <v>12</v>
      </c>
      <c r="BP107" s="27"/>
      <c r="BQ107" s="27"/>
      <c r="BR107" s="27"/>
      <c r="BS107" s="27"/>
      <c r="BT107" s="27">
        <v>13</v>
      </c>
      <c r="BU107" s="27"/>
      <c r="BV107" s="27"/>
      <c r="BW107" s="27"/>
      <c r="BX107" s="27"/>
    </row>
    <row r="108" spans="1:79" ht="10.5" hidden="1" customHeight="1">
      <c r="A108" s="39" t="s">
        <v>154</v>
      </c>
      <c r="B108" s="40"/>
      <c r="C108" s="40"/>
      <c r="D108" s="27" t="s">
        <v>57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 t="s">
        <v>70</v>
      </c>
      <c r="R108" s="27"/>
      <c r="S108" s="27"/>
      <c r="T108" s="27"/>
      <c r="U108" s="27"/>
      <c r="V108" s="27" t="s">
        <v>71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26" t="s">
        <v>111</v>
      </c>
      <c r="AG108" s="26"/>
      <c r="AH108" s="26"/>
      <c r="AI108" s="26"/>
      <c r="AJ108" s="26"/>
      <c r="AK108" s="30" t="s">
        <v>112</v>
      </c>
      <c r="AL108" s="30"/>
      <c r="AM108" s="30"/>
      <c r="AN108" s="30"/>
      <c r="AO108" s="30"/>
      <c r="AP108" s="50" t="s">
        <v>179</v>
      </c>
      <c r="AQ108" s="50"/>
      <c r="AR108" s="50"/>
      <c r="AS108" s="50"/>
      <c r="AT108" s="50"/>
      <c r="AU108" s="26" t="s">
        <v>113</v>
      </c>
      <c r="AV108" s="26"/>
      <c r="AW108" s="26"/>
      <c r="AX108" s="26"/>
      <c r="AY108" s="26"/>
      <c r="AZ108" s="30" t="s">
        <v>114</v>
      </c>
      <c r="BA108" s="30"/>
      <c r="BB108" s="30"/>
      <c r="BC108" s="30"/>
      <c r="BD108" s="30"/>
      <c r="BE108" s="50" t="s">
        <v>179</v>
      </c>
      <c r="BF108" s="50"/>
      <c r="BG108" s="50"/>
      <c r="BH108" s="50"/>
      <c r="BI108" s="50"/>
      <c r="BJ108" s="26" t="s">
        <v>105</v>
      </c>
      <c r="BK108" s="26"/>
      <c r="BL108" s="26"/>
      <c r="BM108" s="26"/>
      <c r="BN108" s="26"/>
      <c r="BO108" s="30" t="s">
        <v>106</v>
      </c>
      <c r="BP108" s="30"/>
      <c r="BQ108" s="30"/>
      <c r="BR108" s="30"/>
      <c r="BS108" s="30"/>
      <c r="BT108" s="50" t="s">
        <v>179</v>
      </c>
      <c r="BU108" s="50"/>
      <c r="BV108" s="50"/>
      <c r="BW108" s="50"/>
      <c r="BX108" s="50"/>
      <c r="CA108" t="s">
        <v>37</v>
      </c>
    </row>
    <row r="109" spans="1:79" s="6" customFormat="1" ht="15" customHeight="1">
      <c r="A109" s="86">
        <v>0</v>
      </c>
      <c r="B109" s="87"/>
      <c r="C109" s="87"/>
      <c r="D109" s="111" t="s">
        <v>178</v>
      </c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CA109" s="6" t="s">
        <v>38</v>
      </c>
    </row>
    <row r="110" spans="1:79" s="99" customFormat="1" ht="15" customHeight="1">
      <c r="A110" s="89">
        <v>1</v>
      </c>
      <c r="B110" s="90"/>
      <c r="C110" s="90"/>
      <c r="D110" s="116" t="s">
        <v>180</v>
      </c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8"/>
      <c r="Q110" s="27" t="s">
        <v>181</v>
      </c>
      <c r="R110" s="27"/>
      <c r="S110" s="27"/>
      <c r="T110" s="27"/>
      <c r="U110" s="27"/>
      <c r="V110" s="27" t="s">
        <v>182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9">
        <v>0</v>
      </c>
      <c r="AG110" s="119"/>
      <c r="AH110" s="119"/>
      <c r="AI110" s="119"/>
      <c r="AJ110" s="119"/>
      <c r="AK110" s="119">
        <v>0</v>
      </c>
      <c r="AL110" s="119"/>
      <c r="AM110" s="119"/>
      <c r="AN110" s="119"/>
      <c r="AO110" s="119"/>
      <c r="AP110" s="119">
        <v>0</v>
      </c>
      <c r="AQ110" s="119"/>
      <c r="AR110" s="119"/>
      <c r="AS110" s="119"/>
      <c r="AT110" s="119"/>
      <c r="AU110" s="119">
        <v>9050</v>
      </c>
      <c r="AV110" s="119"/>
      <c r="AW110" s="119"/>
      <c r="AX110" s="119"/>
      <c r="AY110" s="119"/>
      <c r="AZ110" s="119">
        <v>0</v>
      </c>
      <c r="BA110" s="119"/>
      <c r="BB110" s="119"/>
      <c r="BC110" s="119"/>
      <c r="BD110" s="119"/>
      <c r="BE110" s="119">
        <v>9050</v>
      </c>
      <c r="BF110" s="119"/>
      <c r="BG110" s="119"/>
      <c r="BH110" s="119"/>
      <c r="BI110" s="119"/>
      <c r="BJ110" s="119">
        <v>7240</v>
      </c>
      <c r="BK110" s="119"/>
      <c r="BL110" s="119"/>
      <c r="BM110" s="119"/>
      <c r="BN110" s="119"/>
      <c r="BO110" s="119">
        <v>0</v>
      </c>
      <c r="BP110" s="119"/>
      <c r="BQ110" s="119"/>
      <c r="BR110" s="119"/>
      <c r="BS110" s="119"/>
      <c r="BT110" s="119">
        <v>7240</v>
      </c>
      <c r="BU110" s="119"/>
      <c r="BV110" s="119"/>
      <c r="BW110" s="119"/>
      <c r="BX110" s="119"/>
    </row>
    <row r="111" spans="1:79" s="6" customFormat="1" ht="15" customHeight="1">
      <c r="A111" s="86">
        <v>0</v>
      </c>
      <c r="B111" s="87"/>
      <c r="C111" s="87"/>
      <c r="D111" s="113" t="s">
        <v>183</v>
      </c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5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6" customFormat="1" ht="28.5" customHeight="1">
      <c r="A112" s="86">
        <v>0</v>
      </c>
      <c r="B112" s="87"/>
      <c r="C112" s="87"/>
      <c r="D112" s="113" t="s">
        <v>184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2"/>
      <c r="Q112" s="111" t="s">
        <v>185</v>
      </c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2">
        <v>0</v>
      </c>
      <c r="AG112" s="112"/>
      <c r="AH112" s="112"/>
      <c r="AI112" s="112"/>
      <c r="AJ112" s="112"/>
      <c r="AK112" s="112">
        <v>0</v>
      </c>
      <c r="AL112" s="112"/>
      <c r="AM112" s="112"/>
      <c r="AN112" s="112"/>
      <c r="AO112" s="112"/>
      <c r="AP112" s="112">
        <v>0</v>
      </c>
      <c r="AQ112" s="112"/>
      <c r="AR112" s="112"/>
      <c r="AS112" s="112"/>
      <c r="AT112" s="112"/>
      <c r="AU112" s="112">
        <v>5</v>
      </c>
      <c r="AV112" s="112"/>
      <c r="AW112" s="112"/>
      <c r="AX112" s="112"/>
      <c r="AY112" s="112"/>
      <c r="AZ112" s="112">
        <v>0</v>
      </c>
      <c r="BA112" s="112"/>
      <c r="BB112" s="112"/>
      <c r="BC112" s="112"/>
      <c r="BD112" s="112"/>
      <c r="BE112" s="112">
        <v>5</v>
      </c>
      <c r="BF112" s="112"/>
      <c r="BG112" s="112"/>
      <c r="BH112" s="112"/>
      <c r="BI112" s="112"/>
      <c r="BJ112" s="112">
        <v>4</v>
      </c>
      <c r="BK112" s="112"/>
      <c r="BL112" s="112"/>
      <c r="BM112" s="112"/>
      <c r="BN112" s="112"/>
      <c r="BO112" s="112">
        <v>0</v>
      </c>
      <c r="BP112" s="112"/>
      <c r="BQ112" s="112"/>
      <c r="BR112" s="112"/>
      <c r="BS112" s="112"/>
      <c r="BT112" s="112">
        <v>4</v>
      </c>
      <c r="BU112" s="112"/>
      <c r="BV112" s="112"/>
      <c r="BW112" s="112"/>
      <c r="BX112" s="112"/>
    </row>
    <row r="113" spans="1:79" s="99" customFormat="1" ht="15" customHeight="1">
      <c r="A113" s="89">
        <v>0</v>
      </c>
      <c r="B113" s="90"/>
      <c r="C113" s="90"/>
      <c r="D113" s="116" t="s">
        <v>186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27" t="s">
        <v>185</v>
      </c>
      <c r="R113" s="27"/>
      <c r="S113" s="27"/>
      <c r="T113" s="27"/>
      <c r="U113" s="27"/>
      <c r="V113" s="27" t="s">
        <v>187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119">
        <v>0</v>
      </c>
      <c r="AG113" s="119"/>
      <c r="AH113" s="119"/>
      <c r="AI113" s="119"/>
      <c r="AJ113" s="119"/>
      <c r="AK113" s="119">
        <v>0</v>
      </c>
      <c r="AL113" s="119"/>
      <c r="AM113" s="119"/>
      <c r="AN113" s="119"/>
      <c r="AO113" s="119"/>
      <c r="AP113" s="119">
        <v>0</v>
      </c>
      <c r="AQ113" s="119"/>
      <c r="AR113" s="119"/>
      <c r="AS113" s="119"/>
      <c r="AT113" s="119"/>
      <c r="AU113" s="119">
        <v>0</v>
      </c>
      <c r="AV113" s="119"/>
      <c r="AW113" s="119"/>
      <c r="AX113" s="119"/>
      <c r="AY113" s="119"/>
      <c r="AZ113" s="119">
        <v>0</v>
      </c>
      <c r="BA113" s="119"/>
      <c r="BB113" s="119"/>
      <c r="BC113" s="119"/>
      <c r="BD113" s="119"/>
      <c r="BE113" s="119">
        <v>0</v>
      </c>
      <c r="BF113" s="119"/>
      <c r="BG113" s="119"/>
      <c r="BH113" s="119"/>
      <c r="BI113" s="119"/>
      <c r="BJ113" s="119">
        <v>2</v>
      </c>
      <c r="BK113" s="119"/>
      <c r="BL113" s="119"/>
      <c r="BM113" s="119"/>
      <c r="BN113" s="119"/>
      <c r="BO113" s="119">
        <v>0</v>
      </c>
      <c r="BP113" s="119"/>
      <c r="BQ113" s="119"/>
      <c r="BR113" s="119"/>
      <c r="BS113" s="119"/>
      <c r="BT113" s="119">
        <v>2</v>
      </c>
      <c r="BU113" s="119"/>
      <c r="BV113" s="119"/>
      <c r="BW113" s="119"/>
      <c r="BX113" s="119"/>
    </row>
    <row r="114" spans="1:79" s="6" customFormat="1" ht="30" customHeight="1">
      <c r="A114" s="86">
        <v>0</v>
      </c>
      <c r="B114" s="87"/>
      <c r="C114" s="87"/>
      <c r="D114" s="113" t="s">
        <v>184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 t="s">
        <v>185</v>
      </c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2">
        <v>0</v>
      </c>
      <c r="AG114" s="112"/>
      <c r="AH114" s="112"/>
      <c r="AI114" s="112"/>
      <c r="AJ114" s="112"/>
      <c r="AK114" s="112">
        <v>0</v>
      </c>
      <c r="AL114" s="112"/>
      <c r="AM114" s="112"/>
      <c r="AN114" s="112"/>
      <c r="AO114" s="112"/>
      <c r="AP114" s="112">
        <v>0</v>
      </c>
      <c r="AQ114" s="112"/>
      <c r="AR114" s="112"/>
      <c r="AS114" s="112"/>
      <c r="AT114" s="112"/>
      <c r="AU114" s="112">
        <v>5</v>
      </c>
      <c r="AV114" s="112"/>
      <c r="AW114" s="112"/>
      <c r="AX114" s="112"/>
      <c r="AY114" s="112"/>
      <c r="AZ114" s="112">
        <v>0</v>
      </c>
      <c r="BA114" s="112"/>
      <c r="BB114" s="112"/>
      <c r="BC114" s="112"/>
      <c r="BD114" s="112"/>
      <c r="BE114" s="112">
        <v>5</v>
      </c>
      <c r="BF114" s="112"/>
      <c r="BG114" s="112"/>
      <c r="BH114" s="112"/>
      <c r="BI114" s="112"/>
      <c r="BJ114" s="112">
        <v>4</v>
      </c>
      <c r="BK114" s="112"/>
      <c r="BL114" s="112"/>
      <c r="BM114" s="112"/>
      <c r="BN114" s="112"/>
      <c r="BO114" s="112">
        <v>0</v>
      </c>
      <c r="BP114" s="112"/>
      <c r="BQ114" s="112"/>
      <c r="BR114" s="112"/>
      <c r="BS114" s="112"/>
      <c r="BT114" s="112">
        <v>4</v>
      </c>
      <c r="BU114" s="112"/>
      <c r="BV114" s="112"/>
      <c r="BW114" s="112"/>
      <c r="BX114" s="112"/>
    </row>
    <row r="115" spans="1:79" s="99" customFormat="1" ht="15" customHeight="1">
      <c r="A115" s="89">
        <v>2</v>
      </c>
      <c r="B115" s="90"/>
      <c r="C115" s="90"/>
      <c r="D115" s="116" t="s">
        <v>188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185</v>
      </c>
      <c r="R115" s="27"/>
      <c r="S115" s="27"/>
      <c r="T115" s="27"/>
      <c r="U115" s="27"/>
      <c r="V115" s="27" t="s">
        <v>187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9">
        <v>0</v>
      </c>
      <c r="AG115" s="119"/>
      <c r="AH115" s="119"/>
      <c r="AI115" s="119"/>
      <c r="AJ115" s="119"/>
      <c r="AK115" s="119">
        <v>0</v>
      </c>
      <c r="AL115" s="119"/>
      <c r="AM115" s="119"/>
      <c r="AN115" s="119"/>
      <c r="AO115" s="119"/>
      <c r="AP115" s="119">
        <v>0</v>
      </c>
      <c r="AQ115" s="119"/>
      <c r="AR115" s="119"/>
      <c r="AS115" s="119"/>
      <c r="AT115" s="119"/>
      <c r="AU115" s="119">
        <v>5</v>
      </c>
      <c r="AV115" s="119"/>
      <c r="AW115" s="119"/>
      <c r="AX115" s="119"/>
      <c r="AY115" s="119"/>
      <c r="AZ115" s="119">
        <v>0</v>
      </c>
      <c r="BA115" s="119"/>
      <c r="BB115" s="119"/>
      <c r="BC115" s="119"/>
      <c r="BD115" s="119"/>
      <c r="BE115" s="119">
        <v>5</v>
      </c>
      <c r="BF115" s="119"/>
      <c r="BG115" s="119"/>
      <c r="BH115" s="119"/>
      <c r="BI115" s="119"/>
      <c r="BJ115" s="119">
        <v>2</v>
      </c>
      <c r="BK115" s="119"/>
      <c r="BL115" s="119"/>
      <c r="BM115" s="119"/>
      <c r="BN115" s="119"/>
      <c r="BO115" s="119">
        <v>0</v>
      </c>
      <c r="BP115" s="119"/>
      <c r="BQ115" s="119"/>
      <c r="BR115" s="119"/>
      <c r="BS115" s="119"/>
      <c r="BT115" s="119">
        <v>2</v>
      </c>
      <c r="BU115" s="119"/>
      <c r="BV115" s="119"/>
      <c r="BW115" s="119"/>
      <c r="BX115" s="119"/>
    </row>
    <row r="116" spans="1:79" s="6" customFormat="1" ht="15" customHeight="1">
      <c r="A116" s="86">
        <v>0</v>
      </c>
      <c r="B116" s="87"/>
      <c r="C116" s="87"/>
      <c r="D116" s="113" t="s">
        <v>189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12"/>
      <c r="BD116" s="112"/>
      <c r="BE116" s="112"/>
      <c r="BF116" s="112"/>
      <c r="BG116" s="112"/>
      <c r="BH116" s="112"/>
      <c r="BI116" s="112"/>
      <c r="BJ116" s="112"/>
      <c r="BK116" s="112"/>
      <c r="BL116" s="112"/>
      <c r="BM116" s="112"/>
      <c r="BN116" s="112"/>
      <c r="BO116" s="112"/>
      <c r="BP116" s="112"/>
      <c r="BQ116" s="112"/>
      <c r="BR116" s="112"/>
      <c r="BS116" s="112"/>
      <c r="BT116" s="112"/>
      <c r="BU116" s="112"/>
      <c r="BV116" s="112"/>
      <c r="BW116" s="112"/>
      <c r="BX116" s="112"/>
    </row>
    <row r="117" spans="1:79" s="6" customFormat="1" ht="15" customHeight="1">
      <c r="A117" s="86">
        <v>0</v>
      </c>
      <c r="B117" s="87"/>
      <c r="C117" s="87"/>
      <c r="D117" s="113" t="s">
        <v>190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 t="s">
        <v>181</v>
      </c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>
        <v>0</v>
      </c>
      <c r="AG117" s="112"/>
      <c r="AH117" s="112"/>
      <c r="AI117" s="112"/>
      <c r="AJ117" s="112"/>
      <c r="AK117" s="112">
        <v>0</v>
      </c>
      <c r="AL117" s="112"/>
      <c r="AM117" s="112"/>
      <c r="AN117" s="112"/>
      <c r="AO117" s="112"/>
      <c r="AP117" s="112">
        <v>0</v>
      </c>
      <c r="AQ117" s="112"/>
      <c r="AR117" s="112"/>
      <c r="AS117" s="112"/>
      <c r="AT117" s="112"/>
      <c r="AU117" s="112">
        <v>1810</v>
      </c>
      <c r="AV117" s="112"/>
      <c r="AW117" s="112"/>
      <c r="AX117" s="112"/>
      <c r="AY117" s="112"/>
      <c r="AZ117" s="112">
        <v>0</v>
      </c>
      <c r="BA117" s="112"/>
      <c r="BB117" s="112"/>
      <c r="BC117" s="112"/>
      <c r="BD117" s="112"/>
      <c r="BE117" s="112">
        <v>1810</v>
      </c>
      <c r="BF117" s="112"/>
      <c r="BG117" s="112"/>
      <c r="BH117" s="112"/>
      <c r="BI117" s="112"/>
      <c r="BJ117" s="112">
        <v>3620</v>
      </c>
      <c r="BK117" s="112"/>
      <c r="BL117" s="112"/>
      <c r="BM117" s="112"/>
      <c r="BN117" s="112"/>
      <c r="BO117" s="112">
        <v>0</v>
      </c>
      <c r="BP117" s="112"/>
      <c r="BQ117" s="112"/>
      <c r="BR117" s="112"/>
      <c r="BS117" s="112"/>
      <c r="BT117" s="112">
        <v>3620</v>
      </c>
      <c r="BU117" s="112"/>
      <c r="BV117" s="112"/>
      <c r="BW117" s="112"/>
      <c r="BX117" s="112"/>
    </row>
    <row r="118" spans="1:79" s="99" customFormat="1" ht="15" customHeight="1">
      <c r="A118" s="89">
        <v>0</v>
      </c>
      <c r="B118" s="90"/>
      <c r="C118" s="90"/>
      <c r="D118" s="116" t="s">
        <v>188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181</v>
      </c>
      <c r="R118" s="27"/>
      <c r="S118" s="27"/>
      <c r="T118" s="27"/>
      <c r="U118" s="27"/>
      <c r="V118" s="27" t="s">
        <v>191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9">
        <v>0</v>
      </c>
      <c r="AG118" s="119"/>
      <c r="AH118" s="119"/>
      <c r="AI118" s="119"/>
      <c r="AJ118" s="119"/>
      <c r="AK118" s="119">
        <v>0</v>
      </c>
      <c r="AL118" s="119"/>
      <c r="AM118" s="119"/>
      <c r="AN118" s="119"/>
      <c r="AO118" s="119"/>
      <c r="AP118" s="119">
        <v>0</v>
      </c>
      <c r="AQ118" s="119"/>
      <c r="AR118" s="119"/>
      <c r="AS118" s="119"/>
      <c r="AT118" s="119"/>
      <c r="AU118" s="119">
        <v>0</v>
      </c>
      <c r="AV118" s="119"/>
      <c r="AW118" s="119"/>
      <c r="AX118" s="119"/>
      <c r="AY118" s="119"/>
      <c r="AZ118" s="119">
        <v>0</v>
      </c>
      <c r="BA118" s="119"/>
      <c r="BB118" s="119"/>
      <c r="BC118" s="119"/>
      <c r="BD118" s="119"/>
      <c r="BE118" s="119">
        <v>0</v>
      </c>
      <c r="BF118" s="119"/>
      <c r="BG118" s="119"/>
      <c r="BH118" s="119"/>
      <c r="BI118" s="119"/>
      <c r="BJ118" s="119">
        <v>1810</v>
      </c>
      <c r="BK118" s="119"/>
      <c r="BL118" s="119"/>
      <c r="BM118" s="119"/>
      <c r="BN118" s="119"/>
      <c r="BO118" s="119">
        <v>0</v>
      </c>
      <c r="BP118" s="119"/>
      <c r="BQ118" s="119"/>
      <c r="BR118" s="119"/>
      <c r="BS118" s="119"/>
      <c r="BT118" s="119">
        <v>1810</v>
      </c>
      <c r="BU118" s="119"/>
      <c r="BV118" s="119"/>
      <c r="BW118" s="119"/>
      <c r="BX118" s="119"/>
    </row>
    <row r="119" spans="1:79" s="6" customFormat="1" ht="15" customHeight="1">
      <c r="A119" s="86">
        <v>0</v>
      </c>
      <c r="B119" s="87"/>
      <c r="C119" s="87"/>
      <c r="D119" s="113" t="s">
        <v>190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 t="s">
        <v>181</v>
      </c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>
        <v>0</v>
      </c>
      <c r="AG119" s="112"/>
      <c r="AH119" s="112"/>
      <c r="AI119" s="112"/>
      <c r="AJ119" s="112"/>
      <c r="AK119" s="112">
        <v>0</v>
      </c>
      <c r="AL119" s="112"/>
      <c r="AM119" s="112"/>
      <c r="AN119" s="112"/>
      <c r="AO119" s="112"/>
      <c r="AP119" s="112">
        <v>0</v>
      </c>
      <c r="AQ119" s="112"/>
      <c r="AR119" s="112"/>
      <c r="AS119" s="112"/>
      <c r="AT119" s="112"/>
      <c r="AU119" s="112">
        <v>1810</v>
      </c>
      <c r="AV119" s="112"/>
      <c r="AW119" s="112"/>
      <c r="AX119" s="112"/>
      <c r="AY119" s="112"/>
      <c r="AZ119" s="112">
        <v>0</v>
      </c>
      <c r="BA119" s="112"/>
      <c r="BB119" s="112"/>
      <c r="BC119" s="112"/>
      <c r="BD119" s="112"/>
      <c r="BE119" s="112">
        <v>1810</v>
      </c>
      <c r="BF119" s="112"/>
      <c r="BG119" s="112"/>
      <c r="BH119" s="112"/>
      <c r="BI119" s="112"/>
      <c r="BJ119" s="112">
        <v>3620</v>
      </c>
      <c r="BK119" s="112"/>
      <c r="BL119" s="112"/>
      <c r="BM119" s="112"/>
      <c r="BN119" s="112"/>
      <c r="BO119" s="112">
        <v>0</v>
      </c>
      <c r="BP119" s="112"/>
      <c r="BQ119" s="112"/>
      <c r="BR119" s="112"/>
      <c r="BS119" s="112"/>
      <c r="BT119" s="112">
        <v>3620</v>
      </c>
      <c r="BU119" s="112"/>
      <c r="BV119" s="112"/>
      <c r="BW119" s="112"/>
      <c r="BX119" s="112"/>
    </row>
    <row r="120" spans="1:79" s="99" customFormat="1" ht="15" customHeight="1">
      <c r="A120" s="89">
        <v>3</v>
      </c>
      <c r="B120" s="90"/>
      <c r="C120" s="90"/>
      <c r="D120" s="116" t="s">
        <v>186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181</v>
      </c>
      <c r="R120" s="27"/>
      <c r="S120" s="27"/>
      <c r="T120" s="27"/>
      <c r="U120" s="27"/>
      <c r="V120" s="27" t="s">
        <v>191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9">
        <v>0</v>
      </c>
      <c r="AG120" s="119"/>
      <c r="AH120" s="119"/>
      <c r="AI120" s="119"/>
      <c r="AJ120" s="119"/>
      <c r="AK120" s="119">
        <v>0</v>
      </c>
      <c r="AL120" s="119"/>
      <c r="AM120" s="119"/>
      <c r="AN120" s="119"/>
      <c r="AO120" s="119"/>
      <c r="AP120" s="119">
        <v>0</v>
      </c>
      <c r="AQ120" s="119"/>
      <c r="AR120" s="119"/>
      <c r="AS120" s="119"/>
      <c r="AT120" s="119"/>
      <c r="AU120" s="119">
        <v>1810</v>
      </c>
      <c r="AV120" s="119"/>
      <c r="AW120" s="119"/>
      <c r="AX120" s="119"/>
      <c r="AY120" s="119"/>
      <c r="AZ120" s="119">
        <v>0</v>
      </c>
      <c r="BA120" s="119"/>
      <c r="BB120" s="119"/>
      <c r="BC120" s="119"/>
      <c r="BD120" s="119"/>
      <c r="BE120" s="119">
        <v>1810</v>
      </c>
      <c r="BF120" s="119"/>
      <c r="BG120" s="119"/>
      <c r="BH120" s="119"/>
      <c r="BI120" s="119"/>
      <c r="BJ120" s="119">
        <v>1810</v>
      </c>
      <c r="BK120" s="119"/>
      <c r="BL120" s="119"/>
      <c r="BM120" s="119"/>
      <c r="BN120" s="119"/>
      <c r="BO120" s="119">
        <v>0</v>
      </c>
      <c r="BP120" s="119"/>
      <c r="BQ120" s="119"/>
      <c r="BR120" s="119"/>
      <c r="BS120" s="119"/>
      <c r="BT120" s="119">
        <v>1810</v>
      </c>
      <c r="BU120" s="119"/>
      <c r="BV120" s="119"/>
      <c r="BW120" s="119"/>
      <c r="BX120" s="119"/>
    </row>
    <row r="121" spans="1:79" s="6" customFormat="1" ht="15" customHeight="1">
      <c r="A121" s="86">
        <v>0</v>
      </c>
      <c r="B121" s="87"/>
      <c r="C121" s="87"/>
      <c r="D121" s="113" t="s">
        <v>192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</row>
    <row r="122" spans="1:79" s="99" customFormat="1" ht="15" customHeight="1">
      <c r="A122" s="89">
        <v>4</v>
      </c>
      <c r="B122" s="90"/>
      <c r="C122" s="90"/>
      <c r="D122" s="116" t="s">
        <v>193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194</v>
      </c>
      <c r="R122" s="27"/>
      <c r="S122" s="27"/>
      <c r="T122" s="27"/>
      <c r="U122" s="27"/>
      <c r="V122" s="27" t="s">
        <v>195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9">
        <v>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0</v>
      </c>
      <c r="AQ122" s="119"/>
      <c r="AR122" s="119"/>
      <c r="AS122" s="119"/>
      <c r="AT122" s="119"/>
      <c r="AU122" s="119">
        <v>100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100</v>
      </c>
      <c r="BF122" s="119"/>
      <c r="BG122" s="119"/>
      <c r="BH122" s="119"/>
      <c r="BI122" s="119"/>
      <c r="BJ122" s="119">
        <v>100</v>
      </c>
      <c r="BK122" s="119"/>
      <c r="BL122" s="119"/>
      <c r="BM122" s="119"/>
      <c r="BN122" s="119"/>
      <c r="BO122" s="119">
        <v>0</v>
      </c>
      <c r="BP122" s="119"/>
      <c r="BQ122" s="119"/>
      <c r="BR122" s="119"/>
      <c r="BS122" s="119"/>
      <c r="BT122" s="119">
        <v>100</v>
      </c>
      <c r="BU122" s="119"/>
      <c r="BV122" s="119"/>
      <c r="BW122" s="119"/>
      <c r="BX122" s="119"/>
    </row>
    <row r="124" spans="1:79" ht="14.25" customHeight="1">
      <c r="A124" s="29" t="s">
        <v>242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79" ht="23.1" customHeight="1">
      <c r="A125" s="54" t="s">
        <v>6</v>
      </c>
      <c r="B125" s="55"/>
      <c r="C125" s="55"/>
      <c r="D125" s="27" t="s">
        <v>9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 t="s">
        <v>8</v>
      </c>
      <c r="R125" s="27"/>
      <c r="S125" s="27"/>
      <c r="T125" s="27"/>
      <c r="U125" s="27"/>
      <c r="V125" s="27" t="s">
        <v>7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36" t="s">
        <v>233</v>
      </c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8"/>
      <c r="AU125" s="36" t="s">
        <v>238</v>
      </c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8"/>
    </row>
    <row r="126" spans="1:79" ht="28.5" customHeight="1">
      <c r="A126" s="57"/>
      <c r="B126" s="58"/>
      <c r="C126" s="58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 t="s">
        <v>4</v>
      </c>
      <c r="AG126" s="27"/>
      <c r="AH126" s="27"/>
      <c r="AI126" s="27"/>
      <c r="AJ126" s="27"/>
      <c r="AK126" s="27" t="s">
        <v>3</v>
      </c>
      <c r="AL126" s="27"/>
      <c r="AM126" s="27"/>
      <c r="AN126" s="27"/>
      <c r="AO126" s="27"/>
      <c r="AP126" s="27" t="s">
        <v>123</v>
      </c>
      <c r="AQ126" s="27"/>
      <c r="AR126" s="27"/>
      <c r="AS126" s="27"/>
      <c r="AT126" s="27"/>
      <c r="AU126" s="27" t="s">
        <v>4</v>
      </c>
      <c r="AV126" s="27"/>
      <c r="AW126" s="27"/>
      <c r="AX126" s="27"/>
      <c r="AY126" s="27"/>
      <c r="AZ126" s="27" t="s">
        <v>3</v>
      </c>
      <c r="BA126" s="27"/>
      <c r="BB126" s="27"/>
      <c r="BC126" s="27"/>
      <c r="BD126" s="27"/>
      <c r="BE126" s="27" t="s">
        <v>90</v>
      </c>
      <c r="BF126" s="27"/>
      <c r="BG126" s="27"/>
      <c r="BH126" s="27"/>
      <c r="BI126" s="27"/>
    </row>
    <row r="127" spans="1:79" ht="15" customHeight="1">
      <c r="A127" s="36">
        <v>1</v>
      </c>
      <c r="B127" s="37"/>
      <c r="C127" s="37"/>
      <c r="D127" s="27">
        <v>2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>
        <v>3</v>
      </c>
      <c r="R127" s="27"/>
      <c r="S127" s="27"/>
      <c r="T127" s="27"/>
      <c r="U127" s="27"/>
      <c r="V127" s="27">
        <v>4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27">
        <v>5</v>
      </c>
      <c r="AG127" s="27"/>
      <c r="AH127" s="27"/>
      <c r="AI127" s="27"/>
      <c r="AJ127" s="27"/>
      <c r="AK127" s="27">
        <v>6</v>
      </c>
      <c r="AL127" s="27"/>
      <c r="AM127" s="27"/>
      <c r="AN127" s="27"/>
      <c r="AO127" s="27"/>
      <c r="AP127" s="27">
        <v>7</v>
      </c>
      <c r="AQ127" s="27"/>
      <c r="AR127" s="27"/>
      <c r="AS127" s="27"/>
      <c r="AT127" s="27"/>
      <c r="AU127" s="27">
        <v>8</v>
      </c>
      <c r="AV127" s="27"/>
      <c r="AW127" s="27"/>
      <c r="AX127" s="27"/>
      <c r="AY127" s="27"/>
      <c r="AZ127" s="27">
        <v>9</v>
      </c>
      <c r="BA127" s="27"/>
      <c r="BB127" s="27"/>
      <c r="BC127" s="27"/>
      <c r="BD127" s="27"/>
      <c r="BE127" s="27">
        <v>10</v>
      </c>
      <c r="BF127" s="27"/>
      <c r="BG127" s="27"/>
      <c r="BH127" s="27"/>
      <c r="BI127" s="27"/>
    </row>
    <row r="128" spans="1:79" ht="15.75" hidden="1" customHeight="1">
      <c r="A128" s="39" t="s">
        <v>154</v>
      </c>
      <c r="B128" s="40"/>
      <c r="C128" s="40"/>
      <c r="D128" s="27" t="s">
        <v>57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 t="s">
        <v>70</v>
      </c>
      <c r="R128" s="27"/>
      <c r="S128" s="27"/>
      <c r="T128" s="27"/>
      <c r="U128" s="27"/>
      <c r="V128" s="27" t="s">
        <v>71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26" t="s">
        <v>107</v>
      </c>
      <c r="AG128" s="26"/>
      <c r="AH128" s="26"/>
      <c r="AI128" s="26"/>
      <c r="AJ128" s="26"/>
      <c r="AK128" s="30" t="s">
        <v>108</v>
      </c>
      <c r="AL128" s="30"/>
      <c r="AM128" s="30"/>
      <c r="AN128" s="30"/>
      <c r="AO128" s="30"/>
      <c r="AP128" s="50" t="s">
        <v>179</v>
      </c>
      <c r="AQ128" s="50"/>
      <c r="AR128" s="50"/>
      <c r="AS128" s="50"/>
      <c r="AT128" s="50"/>
      <c r="AU128" s="26" t="s">
        <v>109</v>
      </c>
      <c r="AV128" s="26"/>
      <c r="AW128" s="26"/>
      <c r="AX128" s="26"/>
      <c r="AY128" s="26"/>
      <c r="AZ128" s="30" t="s">
        <v>110</v>
      </c>
      <c r="BA128" s="30"/>
      <c r="BB128" s="30"/>
      <c r="BC128" s="30"/>
      <c r="BD128" s="30"/>
      <c r="BE128" s="50" t="s">
        <v>179</v>
      </c>
      <c r="BF128" s="50"/>
      <c r="BG128" s="50"/>
      <c r="BH128" s="50"/>
      <c r="BI128" s="50"/>
      <c r="CA128" t="s">
        <v>39</v>
      </c>
    </row>
    <row r="129" spans="1:79" s="6" customFormat="1" ht="14.25">
      <c r="A129" s="86">
        <v>0</v>
      </c>
      <c r="B129" s="87"/>
      <c r="C129" s="87"/>
      <c r="D129" s="111" t="s">
        <v>178</v>
      </c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CA129" s="6" t="s">
        <v>40</v>
      </c>
    </row>
    <row r="130" spans="1:79" s="99" customFormat="1" ht="14.25" customHeight="1">
      <c r="A130" s="89">
        <v>1</v>
      </c>
      <c r="B130" s="90"/>
      <c r="C130" s="90"/>
      <c r="D130" s="116" t="s">
        <v>180</v>
      </c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8"/>
      <c r="Q130" s="27" t="s">
        <v>181</v>
      </c>
      <c r="R130" s="27"/>
      <c r="S130" s="27"/>
      <c r="T130" s="27"/>
      <c r="U130" s="27"/>
      <c r="V130" s="27" t="s">
        <v>182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9">
        <v>7624</v>
      </c>
      <c r="AG130" s="119"/>
      <c r="AH130" s="119"/>
      <c r="AI130" s="119"/>
      <c r="AJ130" s="119"/>
      <c r="AK130" s="119">
        <v>0</v>
      </c>
      <c r="AL130" s="119"/>
      <c r="AM130" s="119"/>
      <c r="AN130" s="119"/>
      <c r="AO130" s="119"/>
      <c r="AP130" s="119">
        <v>7624</v>
      </c>
      <c r="AQ130" s="119"/>
      <c r="AR130" s="119"/>
      <c r="AS130" s="119"/>
      <c r="AT130" s="119"/>
      <c r="AU130" s="119">
        <v>8005</v>
      </c>
      <c r="AV130" s="119"/>
      <c r="AW130" s="119"/>
      <c r="AX130" s="119"/>
      <c r="AY130" s="119"/>
      <c r="AZ130" s="119">
        <v>0</v>
      </c>
      <c r="BA130" s="119"/>
      <c r="BB130" s="119"/>
      <c r="BC130" s="119"/>
      <c r="BD130" s="119"/>
      <c r="BE130" s="119">
        <v>8005</v>
      </c>
      <c r="BF130" s="119"/>
      <c r="BG130" s="119"/>
      <c r="BH130" s="119"/>
      <c r="BI130" s="119"/>
    </row>
    <row r="131" spans="1:79" s="6" customFormat="1" ht="14.25">
      <c r="A131" s="86">
        <v>0</v>
      </c>
      <c r="B131" s="87"/>
      <c r="C131" s="87"/>
      <c r="D131" s="113" t="s">
        <v>183</v>
      </c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5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</row>
    <row r="132" spans="1:79" s="6" customFormat="1" ht="28.5" customHeight="1">
      <c r="A132" s="86">
        <v>0</v>
      </c>
      <c r="B132" s="87"/>
      <c r="C132" s="87"/>
      <c r="D132" s="113" t="s">
        <v>184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 t="s">
        <v>185</v>
      </c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>
        <v>4</v>
      </c>
      <c r="AG132" s="112"/>
      <c r="AH132" s="112"/>
      <c r="AI132" s="112"/>
      <c r="AJ132" s="112"/>
      <c r="AK132" s="112">
        <v>0</v>
      </c>
      <c r="AL132" s="112"/>
      <c r="AM132" s="112"/>
      <c r="AN132" s="112"/>
      <c r="AO132" s="112"/>
      <c r="AP132" s="112">
        <v>4</v>
      </c>
      <c r="AQ132" s="112"/>
      <c r="AR132" s="112"/>
      <c r="AS132" s="112"/>
      <c r="AT132" s="112"/>
      <c r="AU132" s="112">
        <v>4</v>
      </c>
      <c r="AV132" s="112"/>
      <c r="AW132" s="112"/>
      <c r="AX132" s="112"/>
      <c r="AY132" s="112"/>
      <c r="AZ132" s="112">
        <v>0</v>
      </c>
      <c r="BA132" s="112"/>
      <c r="BB132" s="112"/>
      <c r="BC132" s="112"/>
      <c r="BD132" s="112"/>
      <c r="BE132" s="112">
        <v>4</v>
      </c>
      <c r="BF132" s="112"/>
      <c r="BG132" s="112"/>
      <c r="BH132" s="112"/>
      <c r="BI132" s="112"/>
    </row>
    <row r="133" spans="1:79" s="99" customFormat="1" ht="15">
      <c r="A133" s="89">
        <v>0</v>
      </c>
      <c r="B133" s="90"/>
      <c r="C133" s="90"/>
      <c r="D133" s="116" t="s">
        <v>186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185</v>
      </c>
      <c r="R133" s="27"/>
      <c r="S133" s="27"/>
      <c r="T133" s="27"/>
      <c r="U133" s="27"/>
      <c r="V133" s="27" t="s">
        <v>187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9">
        <v>2</v>
      </c>
      <c r="AG133" s="119"/>
      <c r="AH133" s="119"/>
      <c r="AI133" s="119"/>
      <c r="AJ133" s="119"/>
      <c r="AK133" s="119">
        <v>0</v>
      </c>
      <c r="AL133" s="119"/>
      <c r="AM133" s="119"/>
      <c r="AN133" s="119"/>
      <c r="AO133" s="119"/>
      <c r="AP133" s="119">
        <v>2</v>
      </c>
      <c r="AQ133" s="119"/>
      <c r="AR133" s="119"/>
      <c r="AS133" s="119"/>
      <c r="AT133" s="119"/>
      <c r="AU133" s="119">
        <v>2</v>
      </c>
      <c r="AV133" s="119"/>
      <c r="AW133" s="119"/>
      <c r="AX133" s="119"/>
      <c r="AY133" s="119"/>
      <c r="AZ133" s="119">
        <v>0</v>
      </c>
      <c r="BA133" s="119"/>
      <c r="BB133" s="119"/>
      <c r="BC133" s="119"/>
      <c r="BD133" s="119"/>
      <c r="BE133" s="119">
        <v>2</v>
      </c>
      <c r="BF133" s="119"/>
      <c r="BG133" s="119"/>
      <c r="BH133" s="119"/>
      <c r="BI133" s="119"/>
    </row>
    <row r="134" spans="1:79" s="6" customFormat="1" ht="30" customHeight="1">
      <c r="A134" s="86">
        <v>0</v>
      </c>
      <c r="B134" s="87"/>
      <c r="C134" s="87"/>
      <c r="D134" s="113" t="s">
        <v>184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2"/>
      <c r="Q134" s="111" t="s">
        <v>185</v>
      </c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>
        <v>4</v>
      </c>
      <c r="AG134" s="112"/>
      <c r="AH134" s="112"/>
      <c r="AI134" s="112"/>
      <c r="AJ134" s="112"/>
      <c r="AK134" s="112">
        <v>0</v>
      </c>
      <c r="AL134" s="112"/>
      <c r="AM134" s="112"/>
      <c r="AN134" s="112"/>
      <c r="AO134" s="112"/>
      <c r="AP134" s="112">
        <v>4</v>
      </c>
      <c r="AQ134" s="112"/>
      <c r="AR134" s="112"/>
      <c r="AS134" s="112"/>
      <c r="AT134" s="112"/>
      <c r="AU134" s="112">
        <v>4</v>
      </c>
      <c r="AV134" s="112"/>
      <c r="AW134" s="112"/>
      <c r="AX134" s="112"/>
      <c r="AY134" s="112"/>
      <c r="AZ134" s="112">
        <v>0</v>
      </c>
      <c r="BA134" s="112"/>
      <c r="BB134" s="112"/>
      <c r="BC134" s="112"/>
      <c r="BD134" s="112"/>
      <c r="BE134" s="112">
        <v>4</v>
      </c>
      <c r="BF134" s="112"/>
      <c r="BG134" s="112"/>
      <c r="BH134" s="112"/>
      <c r="BI134" s="112"/>
    </row>
    <row r="135" spans="1:79" s="99" customFormat="1" ht="15">
      <c r="A135" s="89">
        <v>2</v>
      </c>
      <c r="B135" s="90"/>
      <c r="C135" s="90"/>
      <c r="D135" s="116" t="s">
        <v>188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185</v>
      </c>
      <c r="R135" s="27"/>
      <c r="S135" s="27"/>
      <c r="T135" s="27"/>
      <c r="U135" s="27"/>
      <c r="V135" s="27" t="s">
        <v>187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9">
        <v>2</v>
      </c>
      <c r="AG135" s="119"/>
      <c r="AH135" s="119"/>
      <c r="AI135" s="119"/>
      <c r="AJ135" s="119"/>
      <c r="AK135" s="119">
        <v>0</v>
      </c>
      <c r="AL135" s="119"/>
      <c r="AM135" s="119"/>
      <c r="AN135" s="119"/>
      <c r="AO135" s="119"/>
      <c r="AP135" s="119">
        <v>2</v>
      </c>
      <c r="AQ135" s="119"/>
      <c r="AR135" s="119"/>
      <c r="AS135" s="119"/>
      <c r="AT135" s="119"/>
      <c r="AU135" s="119">
        <v>2</v>
      </c>
      <c r="AV135" s="119"/>
      <c r="AW135" s="119"/>
      <c r="AX135" s="119"/>
      <c r="AY135" s="119"/>
      <c r="AZ135" s="119">
        <v>0</v>
      </c>
      <c r="BA135" s="119"/>
      <c r="BB135" s="119"/>
      <c r="BC135" s="119"/>
      <c r="BD135" s="119"/>
      <c r="BE135" s="119">
        <v>2</v>
      </c>
      <c r="BF135" s="119"/>
      <c r="BG135" s="119"/>
      <c r="BH135" s="119"/>
      <c r="BI135" s="119"/>
    </row>
    <row r="136" spans="1:79" s="6" customFormat="1" ht="14.25">
      <c r="A136" s="86">
        <v>0</v>
      </c>
      <c r="B136" s="87"/>
      <c r="C136" s="87"/>
      <c r="D136" s="113" t="s">
        <v>189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</row>
    <row r="137" spans="1:79" s="6" customFormat="1" ht="14.25" customHeight="1">
      <c r="A137" s="86">
        <v>0</v>
      </c>
      <c r="B137" s="87"/>
      <c r="C137" s="87"/>
      <c r="D137" s="113" t="s">
        <v>190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 t="s">
        <v>181</v>
      </c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>
        <v>3812</v>
      </c>
      <c r="AG137" s="112"/>
      <c r="AH137" s="112"/>
      <c r="AI137" s="112"/>
      <c r="AJ137" s="112"/>
      <c r="AK137" s="112">
        <v>0</v>
      </c>
      <c r="AL137" s="112"/>
      <c r="AM137" s="112"/>
      <c r="AN137" s="112"/>
      <c r="AO137" s="112"/>
      <c r="AP137" s="112">
        <v>3812</v>
      </c>
      <c r="AQ137" s="112"/>
      <c r="AR137" s="112"/>
      <c r="AS137" s="112"/>
      <c r="AT137" s="112"/>
      <c r="AU137" s="112">
        <v>4002.5</v>
      </c>
      <c r="AV137" s="112"/>
      <c r="AW137" s="112"/>
      <c r="AX137" s="112"/>
      <c r="AY137" s="112"/>
      <c r="AZ137" s="112">
        <v>0</v>
      </c>
      <c r="BA137" s="112"/>
      <c r="BB137" s="112"/>
      <c r="BC137" s="112"/>
      <c r="BD137" s="112"/>
      <c r="BE137" s="112">
        <v>4002.5</v>
      </c>
      <c r="BF137" s="112"/>
      <c r="BG137" s="112"/>
      <c r="BH137" s="112"/>
      <c r="BI137" s="112"/>
    </row>
    <row r="138" spans="1:79" s="99" customFormat="1" ht="15">
      <c r="A138" s="89">
        <v>0</v>
      </c>
      <c r="B138" s="90"/>
      <c r="C138" s="90"/>
      <c r="D138" s="116" t="s">
        <v>188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181</v>
      </c>
      <c r="R138" s="27"/>
      <c r="S138" s="27"/>
      <c r="T138" s="27"/>
      <c r="U138" s="27"/>
      <c r="V138" s="27" t="s">
        <v>191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9">
        <v>1906</v>
      </c>
      <c r="AG138" s="119"/>
      <c r="AH138" s="119"/>
      <c r="AI138" s="119"/>
      <c r="AJ138" s="119"/>
      <c r="AK138" s="119">
        <v>0</v>
      </c>
      <c r="AL138" s="119"/>
      <c r="AM138" s="119"/>
      <c r="AN138" s="119"/>
      <c r="AO138" s="119"/>
      <c r="AP138" s="119">
        <v>1906</v>
      </c>
      <c r="AQ138" s="119"/>
      <c r="AR138" s="119"/>
      <c r="AS138" s="119"/>
      <c r="AT138" s="119"/>
      <c r="AU138" s="119">
        <v>2001.25</v>
      </c>
      <c r="AV138" s="119"/>
      <c r="AW138" s="119"/>
      <c r="AX138" s="119"/>
      <c r="AY138" s="119"/>
      <c r="AZ138" s="119">
        <v>0</v>
      </c>
      <c r="BA138" s="119"/>
      <c r="BB138" s="119"/>
      <c r="BC138" s="119"/>
      <c r="BD138" s="119"/>
      <c r="BE138" s="119">
        <v>2001.25</v>
      </c>
      <c r="BF138" s="119"/>
      <c r="BG138" s="119"/>
      <c r="BH138" s="119"/>
      <c r="BI138" s="119"/>
    </row>
    <row r="139" spans="1:79" s="6" customFormat="1" ht="15" customHeight="1">
      <c r="A139" s="86">
        <v>0</v>
      </c>
      <c r="B139" s="87"/>
      <c r="C139" s="87"/>
      <c r="D139" s="113" t="s">
        <v>190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111" t="s">
        <v>181</v>
      </c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>
        <v>3812</v>
      </c>
      <c r="AG139" s="112"/>
      <c r="AH139" s="112"/>
      <c r="AI139" s="112"/>
      <c r="AJ139" s="112"/>
      <c r="AK139" s="112">
        <v>0</v>
      </c>
      <c r="AL139" s="112"/>
      <c r="AM139" s="112"/>
      <c r="AN139" s="112"/>
      <c r="AO139" s="112"/>
      <c r="AP139" s="112">
        <v>3812</v>
      </c>
      <c r="AQ139" s="112"/>
      <c r="AR139" s="112"/>
      <c r="AS139" s="112"/>
      <c r="AT139" s="112"/>
      <c r="AU139" s="112">
        <v>4002.5</v>
      </c>
      <c r="AV139" s="112"/>
      <c r="AW139" s="112"/>
      <c r="AX139" s="112"/>
      <c r="AY139" s="112"/>
      <c r="AZ139" s="112">
        <v>0</v>
      </c>
      <c r="BA139" s="112"/>
      <c r="BB139" s="112"/>
      <c r="BC139" s="112"/>
      <c r="BD139" s="112"/>
      <c r="BE139" s="112">
        <v>4002.5</v>
      </c>
      <c r="BF139" s="112"/>
      <c r="BG139" s="112"/>
      <c r="BH139" s="112"/>
      <c r="BI139" s="112"/>
    </row>
    <row r="140" spans="1:79" s="99" customFormat="1" ht="15">
      <c r="A140" s="89">
        <v>3</v>
      </c>
      <c r="B140" s="90"/>
      <c r="C140" s="90"/>
      <c r="D140" s="116" t="s">
        <v>186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181</v>
      </c>
      <c r="R140" s="27"/>
      <c r="S140" s="27"/>
      <c r="T140" s="27"/>
      <c r="U140" s="27"/>
      <c r="V140" s="27" t="s">
        <v>191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9">
        <v>1906</v>
      </c>
      <c r="AG140" s="119"/>
      <c r="AH140" s="119"/>
      <c r="AI140" s="119"/>
      <c r="AJ140" s="119"/>
      <c r="AK140" s="119">
        <v>0</v>
      </c>
      <c r="AL140" s="119"/>
      <c r="AM140" s="119"/>
      <c r="AN140" s="119"/>
      <c r="AO140" s="119"/>
      <c r="AP140" s="119">
        <v>1906</v>
      </c>
      <c r="AQ140" s="119"/>
      <c r="AR140" s="119"/>
      <c r="AS140" s="119"/>
      <c r="AT140" s="119"/>
      <c r="AU140" s="119">
        <v>2001.25</v>
      </c>
      <c r="AV140" s="119"/>
      <c r="AW140" s="119"/>
      <c r="AX140" s="119"/>
      <c r="AY140" s="119"/>
      <c r="AZ140" s="119">
        <v>0</v>
      </c>
      <c r="BA140" s="119"/>
      <c r="BB140" s="119"/>
      <c r="BC140" s="119"/>
      <c r="BD140" s="119"/>
      <c r="BE140" s="119">
        <v>2001.25</v>
      </c>
      <c r="BF140" s="119"/>
      <c r="BG140" s="119"/>
      <c r="BH140" s="119"/>
      <c r="BI140" s="119"/>
    </row>
    <row r="141" spans="1:79" s="6" customFormat="1" ht="14.25">
      <c r="A141" s="86">
        <v>0</v>
      </c>
      <c r="B141" s="87"/>
      <c r="C141" s="87"/>
      <c r="D141" s="113" t="s">
        <v>192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</row>
    <row r="142" spans="1:79" s="99" customFormat="1" ht="14.25" customHeight="1">
      <c r="A142" s="89">
        <v>4</v>
      </c>
      <c r="B142" s="90"/>
      <c r="C142" s="90"/>
      <c r="D142" s="116" t="s">
        <v>193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194</v>
      </c>
      <c r="R142" s="27"/>
      <c r="S142" s="27"/>
      <c r="T142" s="27"/>
      <c r="U142" s="27"/>
      <c r="V142" s="27" t="s">
        <v>195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9">
        <v>100</v>
      </c>
      <c r="AG142" s="119"/>
      <c r="AH142" s="119"/>
      <c r="AI142" s="119"/>
      <c r="AJ142" s="119"/>
      <c r="AK142" s="119">
        <v>0</v>
      </c>
      <c r="AL142" s="119"/>
      <c r="AM142" s="119"/>
      <c r="AN142" s="119"/>
      <c r="AO142" s="119"/>
      <c r="AP142" s="119">
        <v>100</v>
      </c>
      <c r="AQ142" s="119"/>
      <c r="AR142" s="119"/>
      <c r="AS142" s="119"/>
      <c r="AT142" s="119"/>
      <c r="AU142" s="119">
        <v>100</v>
      </c>
      <c r="AV142" s="119"/>
      <c r="AW142" s="119"/>
      <c r="AX142" s="119"/>
      <c r="AY142" s="119"/>
      <c r="AZ142" s="119">
        <v>0</v>
      </c>
      <c r="BA142" s="119"/>
      <c r="BB142" s="119"/>
      <c r="BC142" s="119"/>
      <c r="BD142" s="119"/>
      <c r="BE142" s="119">
        <v>100</v>
      </c>
      <c r="BF142" s="119"/>
      <c r="BG142" s="119"/>
      <c r="BH142" s="119"/>
      <c r="BI142" s="119"/>
    </row>
    <row r="144" spans="1:79" ht="14.25" customHeight="1">
      <c r="A144" s="29" t="s">
        <v>124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15" customHeight="1">
      <c r="A145" s="44" t="s">
        <v>211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</row>
    <row r="146" spans="1:79" ht="12.95" customHeight="1">
      <c r="A146" s="54" t="s">
        <v>19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6"/>
      <c r="U146" s="27" t="s">
        <v>212</v>
      </c>
      <c r="V146" s="27"/>
      <c r="W146" s="27"/>
      <c r="X146" s="27"/>
      <c r="Y146" s="27"/>
      <c r="Z146" s="27"/>
      <c r="AA146" s="27"/>
      <c r="AB146" s="27"/>
      <c r="AC146" s="27"/>
      <c r="AD146" s="27"/>
      <c r="AE146" s="27" t="s">
        <v>215</v>
      </c>
      <c r="AF146" s="27"/>
      <c r="AG146" s="27"/>
      <c r="AH146" s="27"/>
      <c r="AI146" s="27"/>
      <c r="AJ146" s="27"/>
      <c r="AK146" s="27"/>
      <c r="AL146" s="27"/>
      <c r="AM146" s="27"/>
      <c r="AN146" s="27"/>
      <c r="AO146" s="27" t="s">
        <v>222</v>
      </c>
      <c r="AP146" s="27"/>
      <c r="AQ146" s="27"/>
      <c r="AR146" s="27"/>
      <c r="AS146" s="27"/>
      <c r="AT146" s="27"/>
      <c r="AU146" s="27"/>
      <c r="AV146" s="27"/>
      <c r="AW146" s="27"/>
      <c r="AX146" s="27"/>
      <c r="AY146" s="27" t="s">
        <v>233</v>
      </c>
      <c r="AZ146" s="27"/>
      <c r="BA146" s="27"/>
      <c r="BB146" s="27"/>
      <c r="BC146" s="27"/>
      <c r="BD146" s="27"/>
      <c r="BE146" s="27"/>
      <c r="BF146" s="27"/>
      <c r="BG146" s="27"/>
      <c r="BH146" s="27"/>
      <c r="BI146" s="27" t="s">
        <v>238</v>
      </c>
      <c r="BJ146" s="27"/>
      <c r="BK146" s="27"/>
      <c r="BL146" s="27"/>
      <c r="BM146" s="27"/>
      <c r="BN146" s="27"/>
      <c r="BO146" s="27"/>
      <c r="BP146" s="27"/>
      <c r="BQ146" s="27"/>
      <c r="BR146" s="27"/>
    </row>
    <row r="147" spans="1:79" ht="30" customHeight="1">
      <c r="A147" s="57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9"/>
      <c r="U147" s="27" t="s">
        <v>4</v>
      </c>
      <c r="V147" s="27"/>
      <c r="W147" s="27"/>
      <c r="X147" s="27"/>
      <c r="Y147" s="27"/>
      <c r="Z147" s="27" t="s">
        <v>3</v>
      </c>
      <c r="AA147" s="27"/>
      <c r="AB147" s="27"/>
      <c r="AC147" s="27"/>
      <c r="AD147" s="27"/>
      <c r="AE147" s="27" t="s">
        <v>4</v>
      </c>
      <c r="AF147" s="27"/>
      <c r="AG147" s="27"/>
      <c r="AH147" s="27"/>
      <c r="AI147" s="27"/>
      <c r="AJ147" s="27" t="s">
        <v>3</v>
      </c>
      <c r="AK147" s="27"/>
      <c r="AL147" s="27"/>
      <c r="AM147" s="27"/>
      <c r="AN147" s="27"/>
      <c r="AO147" s="27" t="s">
        <v>4</v>
      </c>
      <c r="AP147" s="27"/>
      <c r="AQ147" s="27"/>
      <c r="AR147" s="27"/>
      <c r="AS147" s="27"/>
      <c r="AT147" s="27" t="s">
        <v>3</v>
      </c>
      <c r="AU147" s="27"/>
      <c r="AV147" s="27"/>
      <c r="AW147" s="27"/>
      <c r="AX147" s="27"/>
      <c r="AY147" s="27" t="s">
        <v>4</v>
      </c>
      <c r="AZ147" s="27"/>
      <c r="BA147" s="27"/>
      <c r="BB147" s="27"/>
      <c r="BC147" s="27"/>
      <c r="BD147" s="27" t="s">
        <v>3</v>
      </c>
      <c r="BE147" s="27"/>
      <c r="BF147" s="27"/>
      <c r="BG147" s="27"/>
      <c r="BH147" s="27"/>
      <c r="BI147" s="27" t="s">
        <v>4</v>
      </c>
      <c r="BJ147" s="27"/>
      <c r="BK147" s="27"/>
      <c r="BL147" s="27"/>
      <c r="BM147" s="27"/>
      <c r="BN147" s="27" t="s">
        <v>3</v>
      </c>
      <c r="BO147" s="27"/>
      <c r="BP147" s="27"/>
      <c r="BQ147" s="27"/>
      <c r="BR147" s="27"/>
    </row>
    <row r="148" spans="1:79" ht="15" customHeight="1">
      <c r="A148" s="36">
        <v>1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8"/>
      <c r="U148" s="27">
        <v>2</v>
      </c>
      <c r="V148" s="27"/>
      <c r="W148" s="27"/>
      <c r="X148" s="27"/>
      <c r="Y148" s="27"/>
      <c r="Z148" s="27">
        <v>3</v>
      </c>
      <c r="AA148" s="27"/>
      <c r="AB148" s="27"/>
      <c r="AC148" s="27"/>
      <c r="AD148" s="27"/>
      <c r="AE148" s="27">
        <v>4</v>
      </c>
      <c r="AF148" s="27"/>
      <c r="AG148" s="27"/>
      <c r="AH148" s="27"/>
      <c r="AI148" s="27"/>
      <c r="AJ148" s="27">
        <v>5</v>
      </c>
      <c r="AK148" s="27"/>
      <c r="AL148" s="27"/>
      <c r="AM148" s="27"/>
      <c r="AN148" s="27"/>
      <c r="AO148" s="27">
        <v>6</v>
      </c>
      <c r="AP148" s="27"/>
      <c r="AQ148" s="27"/>
      <c r="AR148" s="27"/>
      <c r="AS148" s="27"/>
      <c r="AT148" s="27">
        <v>7</v>
      </c>
      <c r="AU148" s="27"/>
      <c r="AV148" s="27"/>
      <c r="AW148" s="27"/>
      <c r="AX148" s="27"/>
      <c r="AY148" s="27">
        <v>8</v>
      </c>
      <c r="AZ148" s="27"/>
      <c r="BA148" s="27"/>
      <c r="BB148" s="27"/>
      <c r="BC148" s="27"/>
      <c r="BD148" s="27">
        <v>9</v>
      </c>
      <c r="BE148" s="27"/>
      <c r="BF148" s="27"/>
      <c r="BG148" s="27"/>
      <c r="BH148" s="27"/>
      <c r="BI148" s="27">
        <v>10</v>
      </c>
      <c r="BJ148" s="27"/>
      <c r="BK148" s="27"/>
      <c r="BL148" s="27"/>
      <c r="BM148" s="27"/>
      <c r="BN148" s="27">
        <v>11</v>
      </c>
      <c r="BO148" s="27"/>
      <c r="BP148" s="27"/>
      <c r="BQ148" s="27"/>
      <c r="BR148" s="27"/>
    </row>
    <row r="149" spans="1:79" s="1" customFormat="1" ht="15.75" hidden="1" customHeight="1">
      <c r="A149" s="39" t="s">
        <v>57</v>
      </c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1"/>
      <c r="U149" s="26" t="s">
        <v>65</v>
      </c>
      <c r="V149" s="26"/>
      <c r="W149" s="26"/>
      <c r="X149" s="26"/>
      <c r="Y149" s="26"/>
      <c r="Z149" s="30" t="s">
        <v>66</v>
      </c>
      <c r="AA149" s="30"/>
      <c r="AB149" s="30"/>
      <c r="AC149" s="30"/>
      <c r="AD149" s="30"/>
      <c r="AE149" s="26" t="s">
        <v>67</v>
      </c>
      <c r="AF149" s="26"/>
      <c r="AG149" s="26"/>
      <c r="AH149" s="26"/>
      <c r="AI149" s="26"/>
      <c r="AJ149" s="30" t="s">
        <v>68</v>
      </c>
      <c r="AK149" s="30"/>
      <c r="AL149" s="30"/>
      <c r="AM149" s="30"/>
      <c r="AN149" s="30"/>
      <c r="AO149" s="26" t="s">
        <v>58</v>
      </c>
      <c r="AP149" s="26"/>
      <c r="AQ149" s="26"/>
      <c r="AR149" s="26"/>
      <c r="AS149" s="26"/>
      <c r="AT149" s="30" t="s">
        <v>59</v>
      </c>
      <c r="AU149" s="30"/>
      <c r="AV149" s="30"/>
      <c r="AW149" s="30"/>
      <c r="AX149" s="30"/>
      <c r="AY149" s="26" t="s">
        <v>60</v>
      </c>
      <c r="AZ149" s="26"/>
      <c r="BA149" s="26"/>
      <c r="BB149" s="26"/>
      <c r="BC149" s="26"/>
      <c r="BD149" s="30" t="s">
        <v>61</v>
      </c>
      <c r="BE149" s="30"/>
      <c r="BF149" s="30"/>
      <c r="BG149" s="30"/>
      <c r="BH149" s="30"/>
      <c r="BI149" s="26" t="s">
        <v>62</v>
      </c>
      <c r="BJ149" s="26"/>
      <c r="BK149" s="26"/>
      <c r="BL149" s="26"/>
      <c r="BM149" s="26"/>
      <c r="BN149" s="30" t="s">
        <v>63</v>
      </c>
      <c r="BO149" s="30"/>
      <c r="BP149" s="30"/>
      <c r="BQ149" s="30"/>
      <c r="BR149" s="30"/>
      <c r="CA149" t="s">
        <v>41</v>
      </c>
    </row>
    <row r="150" spans="1:79" s="6" customFormat="1" ht="12.75" customHeight="1">
      <c r="A150" s="86" t="s">
        <v>147</v>
      </c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8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20"/>
      <c r="AV150" s="120"/>
      <c r="AW150" s="120"/>
      <c r="AX150" s="120"/>
      <c r="AY150" s="120"/>
      <c r="AZ150" s="120"/>
      <c r="BA150" s="120"/>
      <c r="BB150" s="120"/>
      <c r="BC150" s="120"/>
      <c r="BD150" s="120"/>
      <c r="BE150" s="120"/>
      <c r="BF150" s="120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20"/>
      <c r="CA150" s="6" t="s">
        <v>42</v>
      </c>
    </row>
    <row r="151" spans="1:79" s="99" customFormat="1" ht="38.25" customHeight="1">
      <c r="A151" s="92" t="s">
        <v>196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21" t="s">
        <v>173</v>
      </c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 t="s">
        <v>173</v>
      </c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 t="s">
        <v>173</v>
      </c>
      <c r="AP151" s="121"/>
      <c r="AQ151" s="121"/>
      <c r="AR151" s="121"/>
      <c r="AS151" s="121"/>
      <c r="AT151" s="121"/>
      <c r="AU151" s="121"/>
      <c r="AV151" s="121"/>
      <c r="AW151" s="121"/>
      <c r="AX151" s="121"/>
      <c r="AY151" s="121" t="s">
        <v>173</v>
      </c>
      <c r="AZ151" s="121"/>
      <c r="BA151" s="121"/>
      <c r="BB151" s="121"/>
      <c r="BC151" s="121"/>
      <c r="BD151" s="121"/>
      <c r="BE151" s="121"/>
      <c r="BF151" s="121"/>
      <c r="BG151" s="121"/>
      <c r="BH151" s="121"/>
      <c r="BI151" s="121" t="s">
        <v>173</v>
      </c>
      <c r="BJ151" s="121"/>
      <c r="BK151" s="121"/>
      <c r="BL151" s="121"/>
      <c r="BM151" s="121"/>
      <c r="BN151" s="121"/>
      <c r="BO151" s="121"/>
      <c r="BP151" s="121"/>
      <c r="BQ151" s="121"/>
      <c r="BR151" s="121"/>
    </row>
    <row r="154" spans="1:79" ht="14.25" customHeight="1">
      <c r="A154" s="29" t="s">
        <v>125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79" ht="15" customHeight="1">
      <c r="A155" s="54" t="s">
        <v>6</v>
      </c>
      <c r="B155" s="55"/>
      <c r="C155" s="55"/>
      <c r="D155" s="54" t="s">
        <v>10</v>
      </c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6"/>
      <c r="W155" s="27" t="s">
        <v>212</v>
      </c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 t="s">
        <v>216</v>
      </c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 t="s">
        <v>227</v>
      </c>
      <c r="AV155" s="27"/>
      <c r="AW155" s="27"/>
      <c r="AX155" s="27"/>
      <c r="AY155" s="27"/>
      <c r="AZ155" s="27"/>
      <c r="BA155" s="27" t="s">
        <v>234</v>
      </c>
      <c r="BB155" s="27"/>
      <c r="BC155" s="27"/>
      <c r="BD155" s="27"/>
      <c r="BE155" s="27"/>
      <c r="BF155" s="27"/>
      <c r="BG155" s="27" t="s">
        <v>243</v>
      </c>
      <c r="BH155" s="27"/>
      <c r="BI155" s="27"/>
      <c r="BJ155" s="27"/>
      <c r="BK155" s="27"/>
      <c r="BL155" s="27"/>
    </row>
    <row r="156" spans="1:79" ht="15" customHeight="1">
      <c r="A156" s="71"/>
      <c r="B156" s="72"/>
      <c r="C156" s="72"/>
      <c r="D156" s="71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3"/>
      <c r="W156" s="27" t="s">
        <v>4</v>
      </c>
      <c r="X156" s="27"/>
      <c r="Y156" s="27"/>
      <c r="Z156" s="27"/>
      <c r="AA156" s="27"/>
      <c r="AB156" s="27"/>
      <c r="AC156" s="27" t="s">
        <v>3</v>
      </c>
      <c r="AD156" s="27"/>
      <c r="AE156" s="27"/>
      <c r="AF156" s="27"/>
      <c r="AG156" s="27"/>
      <c r="AH156" s="27"/>
      <c r="AI156" s="27" t="s">
        <v>4</v>
      </c>
      <c r="AJ156" s="27"/>
      <c r="AK156" s="27"/>
      <c r="AL156" s="27"/>
      <c r="AM156" s="27"/>
      <c r="AN156" s="27"/>
      <c r="AO156" s="27" t="s">
        <v>3</v>
      </c>
      <c r="AP156" s="27"/>
      <c r="AQ156" s="27"/>
      <c r="AR156" s="27"/>
      <c r="AS156" s="27"/>
      <c r="AT156" s="27"/>
      <c r="AU156" s="74" t="s">
        <v>4</v>
      </c>
      <c r="AV156" s="74"/>
      <c r="AW156" s="74"/>
      <c r="AX156" s="74" t="s">
        <v>3</v>
      </c>
      <c r="AY156" s="74"/>
      <c r="AZ156" s="74"/>
      <c r="BA156" s="74" t="s">
        <v>4</v>
      </c>
      <c r="BB156" s="74"/>
      <c r="BC156" s="74"/>
      <c r="BD156" s="74" t="s">
        <v>3</v>
      </c>
      <c r="BE156" s="74"/>
      <c r="BF156" s="74"/>
      <c r="BG156" s="74" t="s">
        <v>4</v>
      </c>
      <c r="BH156" s="74"/>
      <c r="BI156" s="74"/>
      <c r="BJ156" s="74" t="s">
        <v>3</v>
      </c>
      <c r="BK156" s="74"/>
      <c r="BL156" s="74"/>
    </row>
    <row r="157" spans="1:79" ht="57" customHeight="1">
      <c r="A157" s="57"/>
      <c r="B157" s="58"/>
      <c r="C157" s="58"/>
      <c r="D157" s="57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9"/>
      <c r="W157" s="27" t="s">
        <v>12</v>
      </c>
      <c r="X157" s="27"/>
      <c r="Y157" s="27"/>
      <c r="Z157" s="27" t="s">
        <v>11</v>
      </c>
      <c r="AA157" s="27"/>
      <c r="AB157" s="27"/>
      <c r="AC157" s="27" t="s">
        <v>12</v>
      </c>
      <c r="AD157" s="27"/>
      <c r="AE157" s="27"/>
      <c r="AF157" s="27" t="s">
        <v>11</v>
      </c>
      <c r="AG157" s="27"/>
      <c r="AH157" s="27"/>
      <c r="AI157" s="27" t="s">
        <v>12</v>
      </c>
      <c r="AJ157" s="27"/>
      <c r="AK157" s="27"/>
      <c r="AL157" s="27" t="s">
        <v>11</v>
      </c>
      <c r="AM157" s="27"/>
      <c r="AN157" s="27"/>
      <c r="AO157" s="27" t="s">
        <v>12</v>
      </c>
      <c r="AP157" s="27"/>
      <c r="AQ157" s="27"/>
      <c r="AR157" s="27" t="s">
        <v>11</v>
      </c>
      <c r="AS157" s="27"/>
      <c r="AT157" s="27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</row>
    <row r="158" spans="1:79" ht="15" customHeight="1">
      <c r="A158" s="36">
        <v>1</v>
      </c>
      <c r="B158" s="37"/>
      <c r="C158" s="37"/>
      <c r="D158" s="36">
        <v>2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8"/>
      <c r="W158" s="27">
        <v>3</v>
      </c>
      <c r="X158" s="27"/>
      <c r="Y158" s="27"/>
      <c r="Z158" s="27">
        <v>4</v>
      </c>
      <c r="AA158" s="27"/>
      <c r="AB158" s="27"/>
      <c r="AC158" s="27">
        <v>5</v>
      </c>
      <c r="AD158" s="27"/>
      <c r="AE158" s="27"/>
      <c r="AF158" s="27">
        <v>6</v>
      </c>
      <c r="AG158" s="27"/>
      <c r="AH158" s="27"/>
      <c r="AI158" s="27">
        <v>7</v>
      </c>
      <c r="AJ158" s="27"/>
      <c r="AK158" s="27"/>
      <c r="AL158" s="27">
        <v>8</v>
      </c>
      <c r="AM158" s="27"/>
      <c r="AN158" s="27"/>
      <c r="AO158" s="27">
        <v>9</v>
      </c>
      <c r="AP158" s="27"/>
      <c r="AQ158" s="27"/>
      <c r="AR158" s="27">
        <v>10</v>
      </c>
      <c r="AS158" s="27"/>
      <c r="AT158" s="27"/>
      <c r="AU158" s="27">
        <v>11</v>
      </c>
      <c r="AV158" s="27"/>
      <c r="AW158" s="27"/>
      <c r="AX158" s="27">
        <v>12</v>
      </c>
      <c r="AY158" s="27"/>
      <c r="AZ158" s="27"/>
      <c r="BA158" s="27">
        <v>13</v>
      </c>
      <c r="BB158" s="27"/>
      <c r="BC158" s="27"/>
      <c r="BD158" s="27">
        <v>14</v>
      </c>
      <c r="BE158" s="27"/>
      <c r="BF158" s="27"/>
      <c r="BG158" s="27">
        <v>15</v>
      </c>
      <c r="BH158" s="27"/>
      <c r="BI158" s="27"/>
      <c r="BJ158" s="27">
        <v>16</v>
      </c>
      <c r="BK158" s="27"/>
      <c r="BL158" s="27"/>
    </row>
    <row r="159" spans="1:79" s="1" customFormat="1" ht="12.75" hidden="1" customHeight="1">
      <c r="A159" s="39" t="s">
        <v>69</v>
      </c>
      <c r="B159" s="40"/>
      <c r="C159" s="40"/>
      <c r="D159" s="39" t="s">
        <v>57</v>
      </c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1"/>
      <c r="W159" s="26" t="s">
        <v>72</v>
      </c>
      <c r="X159" s="26"/>
      <c r="Y159" s="26"/>
      <c r="Z159" s="26" t="s">
        <v>73</v>
      </c>
      <c r="AA159" s="26"/>
      <c r="AB159" s="26"/>
      <c r="AC159" s="30" t="s">
        <v>74</v>
      </c>
      <c r="AD159" s="30"/>
      <c r="AE159" s="30"/>
      <c r="AF159" s="30" t="s">
        <v>75</v>
      </c>
      <c r="AG159" s="30"/>
      <c r="AH159" s="30"/>
      <c r="AI159" s="26" t="s">
        <v>76</v>
      </c>
      <c r="AJ159" s="26"/>
      <c r="AK159" s="26"/>
      <c r="AL159" s="26" t="s">
        <v>77</v>
      </c>
      <c r="AM159" s="26"/>
      <c r="AN159" s="26"/>
      <c r="AO159" s="30" t="s">
        <v>104</v>
      </c>
      <c r="AP159" s="30"/>
      <c r="AQ159" s="30"/>
      <c r="AR159" s="30" t="s">
        <v>78</v>
      </c>
      <c r="AS159" s="30"/>
      <c r="AT159" s="30"/>
      <c r="AU159" s="26" t="s">
        <v>105</v>
      </c>
      <c r="AV159" s="26"/>
      <c r="AW159" s="26"/>
      <c r="AX159" s="30" t="s">
        <v>106</v>
      </c>
      <c r="AY159" s="30"/>
      <c r="AZ159" s="30"/>
      <c r="BA159" s="26" t="s">
        <v>107</v>
      </c>
      <c r="BB159" s="26"/>
      <c r="BC159" s="26"/>
      <c r="BD159" s="30" t="s">
        <v>108</v>
      </c>
      <c r="BE159" s="30"/>
      <c r="BF159" s="30"/>
      <c r="BG159" s="26" t="s">
        <v>109</v>
      </c>
      <c r="BH159" s="26"/>
      <c r="BI159" s="26"/>
      <c r="BJ159" s="30" t="s">
        <v>110</v>
      </c>
      <c r="BK159" s="30"/>
      <c r="BL159" s="30"/>
      <c r="CA159" s="1" t="s">
        <v>103</v>
      </c>
    </row>
    <row r="160" spans="1:79" s="6" customFormat="1" ht="12.75" customHeight="1">
      <c r="A160" s="86">
        <v>1</v>
      </c>
      <c r="B160" s="87"/>
      <c r="C160" s="87"/>
      <c r="D160" s="100" t="s">
        <v>197</v>
      </c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12"/>
      <c r="BD160" s="112"/>
      <c r="BE160" s="112"/>
      <c r="BF160" s="112"/>
      <c r="BG160" s="112"/>
      <c r="BH160" s="112"/>
      <c r="BI160" s="112"/>
      <c r="BJ160" s="112"/>
      <c r="BK160" s="112"/>
      <c r="BL160" s="112"/>
      <c r="CA160" s="6" t="s">
        <v>43</v>
      </c>
    </row>
    <row r="161" spans="1:79" s="99" customFormat="1" ht="25.5" customHeight="1">
      <c r="A161" s="89">
        <v>2</v>
      </c>
      <c r="B161" s="90"/>
      <c r="C161" s="90"/>
      <c r="D161" s="92" t="s">
        <v>198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4"/>
      <c r="W161" s="119" t="s">
        <v>173</v>
      </c>
      <c r="X161" s="119"/>
      <c r="Y161" s="119"/>
      <c r="Z161" s="119" t="s">
        <v>173</v>
      </c>
      <c r="AA161" s="119"/>
      <c r="AB161" s="119"/>
      <c r="AC161" s="119"/>
      <c r="AD161" s="119"/>
      <c r="AE161" s="119"/>
      <c r="AF161" s="119"/>
      <c r="AG161" s="119"/>
      <c r="AH161" s="119"/>
      <c r="AI161" s="119" t="s">
        <v>173</v>
      </c>
      <c r="AJ161" s="119"/>
      <c r="AK161" s="119"/>
      <c r="AL161" s="119" t="s">
        <v>173</v>
      </c>
      <c r="AM161" s="119"/>
      <c r="AN161" s="119"/>
      <c r="AO161" s="119"/>
      <c r="AP161" s="119"/>
      <c r="AQ161" s="119"/>
      <c r="AR161" s="119"/>
      <c r="AS161" s="119"/>
      <c r="AT161" s="119"/>
      <c r="AU161" s="119" t="s">
        <v>173</v>
      </c>
      <c r="AV161" s="119"/>
      <c r="AW161" s="119"/>
      <c r="AX161" s="119"/>
      <c r="AY161" s="119"/>
      <c r="AZ161" s="119"/>
      <c r="BA161" s="119" t="s">
        <v>173</v>
      </c>
      <c r="BB161" s="119"/>
      <c r="BC161" s="119"/>
      <c r="BD161" s="119"/>
      <c r="BE161" s="119"/>
      <c r="BF161" s="119"/>
      <c r="BG161" s="119" t="s">
        <v>173</v>
      </c>
      <c r="BH161" s="119"/>
      <c r="BI161" s="119"/>
      <c r="BJ161" s="119"/>
      <c r="BK161" s="119"/>
      <c r="BL161" s="119"/>
    </row>
    <row r="164" spans="1:79" ht="14.25" customHeight="1">
      <c r="A164" s="29" t="s">
        <v>153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</row>
    <row r="165" spans="1:79" ht="14.25" customHeight="1">
      <c r="A165" s="29" t="s">
        <v>228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</row>
    <row r="166" spans="1:79" ht="15" customHeight="1">
      <c r="A166" s="31" t="s">
        <v>211</v>
      </c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</row>
    <row r="167" spans="1:79" ht="15" customHeight="1">
      <c r="A167" s="27" t="s">
        <v>6</v>
      </c>
      <c r="B167" s="27"/>
      <c r="C167" s="27"/>
      <c r="D167" s="27"/>
      <c r="E167" s="27"/>
      <c r="F167" s="27"/>
      <c r="G167" s="27" t="s">
        <v>126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 t="s">
        <v>13</v>
      </c>
      <c r="U167" s="27"/>
      <c r="V167" s="27"/>
      <c r="W167" s="27"/>
      <c r="X167" s="27"/>
      <c r="Y167" s="27"/>
      <c r="Z167" s="27"/>
      <c r="AA167" s="36" t="s">
        <v>212</v>
      </c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7"/>
      <c r="AP167" s="36" t="s">
        <v>215</v>
      </c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8"/>
      <c r="BE167" s="36" t="s">
        <v>222</v>
      </c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8"/>
    </row>
    <row r="168" spans="1:79" ht="32.1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 t="s">
        <v>4</v>
      </c>
      <c r="AB168" s="27"/>
      <c r="AC168" s="27"/>
      <c r="AD168" s="27"/>
      <c r="AE168" s="27"/>
      <c r="AF168" s="27" t="s">
        <v>3</v>
      </c>
      <c r="AG168" s="27"/>
      <c r="AH168" s="27"/>
      <c r="AI168" s="27"/>
      <c r="AJ168" s="27"/>
      <c r="AK168" s="27" t="s">
        <v>89</v>
      </c>
      <c r="AL168" s="27"/>
      <c r="AM168" s="27"/>
      <c r="AN168" s="27"/>
      <c r="AO168" s="27"/>
      <c r="AP168" s="27" t="s">
        <v>4</v>
      </c>
      <c r="AQ168" s="27"/>
      <c r="AR168" s="27"/>
      <c r="AS168" s="27"/>
      <c r="AT168" s="27"/>
      <c r="AU168" s="27" t="s">
        <v>3</v>
      </c>
      <c r="AV168" s="27"/>
      <c r="AW168" s="27"/>
      <c r="AX168" s="27"/>
      <c r="AY168" s="27"/>
      <c r="AZ168" s="27" t="s">
        <v>96</v>
      </c>
      <c r="BA168" s="27"/>
      <c r="BB168" s="27"/>
      <c r="BC168" s="27"/>
      <c r="BD168" s="27"/>
      <c r="BE168" s="27" t="s">
        <v>4</v>
      </c>
      <c r="BF168" s="27"/>
      <c r="BG168" s="27"/>
      <c r="BH168" s="27"/>
      <c r="BI168" s="27"/>
      <c r="BJ168" s="27" t="s">
        <v>3</v>
      </c>
      <c r="BK168" s="27"/>
      <c r="BL168" s="27"/>
      <c r="BM168" s="27"/>
      <c r="BN168" s="27"/>
      <c r="BO168" s="27" t="s">
        <v>127</v>
      </c>
      <c r="BP168" s="27"/>
      <c r="BQ168" s="27"/>
      <c r="BR168" s="27"/>
      <c r="BS168" s="27"/>
    </row>
    <row r="169" spans="1:79" ht="15" customHeight="1">
      <c r="A169" s="27">
        <v>1</v>
      </c>
      <c r="B169" s="27"/>
      <c r="C169" s="27"/>
      <c r="D169" s="27"/>
      <c r="E169" s="27"/>
      <c r="F169" s="27"/>
      <c r="G169" s="27">
        <v>2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>
        <v>3</v>
      </c>
      <c r="U169" s="27"/>
      <c r="V169" s="27"/>
      <c r="W169" s="27"/>
      <c r="X169" s="27"/>
      <c r="Y169" s="27"/>
      <c r="Z169" s="27"/>
      <c r="AA169" s="27">
        <v>4</v>
      </c>
      <c r="AB169" s="27"/>
      <c r="AC169" s="27"/>
      <c r="AD169" s="27"/>
      <c r="AE169" s="27"/>
      <c r="AF169" s="27">
        <v>5</v>
      </c>
      <c r="AG169" s="27"/>
      <c r="AH169" s="27"/>
      <c r="AI169" s="27"/>
      <c r="AJ169" s="27"/>
      <c r="AK169" s="27">
        <v>6</v>
      </c>
      <c r="AL169" s="27"/>
      <c r="AM169" s="27"/>
      <c r="AN169" s="27"/>
      <c r="AO169" s="27"/>
      <c r="AP169" s="27">
        <v>7</v>
      </c>
      <c r="AQ169" s="27"/>
      <c r="AR169" s="27"/>
      <c r="AS169" s="27"/>
      <c r="AT169" s="27"/>
      <c r="AU169" s="27">
        <v>8</v>
      </c>
      <c r="AV169" s="27"/>
      <c r="AW169" s="27"/>
      <c r="AX169" s="27"/>
      <c r="AY169" s="27"/>
      <c r="AZ169" s="27">
        <v>9</v>
      </c>
      <c r="BA169" s="27"/>
      <c r="BB169" s="27"/>
      <c r="BC169" s="27"/>
      <c r="BD169" s="27"/>
      <c r="BE169" s="27">
        <v>10</v>
      </c>
      <c r="BF169" s="27"/>
      <c r="BG169" s="27"/>
      <c r="BH169" s="27"/>
      <c r="BI169" s="27"/>
      <c r="BJ169" s="27">
        <v>11</v>
      </c>
      <c r="BK169" s="27"/>
      <c r="BL169" s="27"/>
      <c r="BM169" s="27"/>
      <c r="BN169" s="27"/>
      <c r="BO169" s="27">
        <v>12</v>
      </c>
      <c r="BP169" s="27"/>
      <c r="BQ169" s="27"/>
      <c r="BR169" s="27"/>
      <c r="BS169" s="27"/>
    </row>
    <row r="170" spans="1:79" s="1" customFormat="1" ht="15" hidden="1" customHeight="1">
      <c r="A170" s="26" t="s">
        <v>69</v>
      </c>
      <c r="B170" s="26"/>
      <c r="C170" s="26"/>
      <c r="D170" s="26"/>
      <c r="E170" s="26"/>
      <c r="F170" s="26"/>
      <c r="G170" s="61" t="s">
        <v>57</v>
      </c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 t="s">
        <v>79</v>
      </c>
      <c r="U170" s="61"/>
      <c r="V170" s="61"/>
      <c r="W170" s="61"/>
      <c r="X170" s="61"/>
      <c r="Y170" s="61"/>
      <c r="Z170" s="61"/>
      <c r="AA170" s="30" t="s">
        <v>65</v>
      </c>
      <c r="AB170" s="30"/>
      <c r="AC170" s="30"/>
      <c r="AD170" s="30"/>
      <c r="AE170" s="30"/>
      <c r="AF170" s="30" t="s">
        <v>66</v>
      </c>
      <c r="AG170" s="30"/>
      <c r="AH170" s="30"/>
      <c r="AI170" s="30"/>
      <c r="AJ170" s="30"/>
      <c r="AK170" s="50" t="s">
        <v>122</v>
      </c>
      <c r="AL170" s="50"/>
      <c r="AM170" s="50"/>
      <c r="AN170" s="50"/>
      <c r="AO170" s="50"/>
      <c r="AP170" s="30" t="s">
        <v>67</v>
      </c>
      <c r="AQ170" s="30"/>
      <c r="AR170" s="30"/>
      <c r="AS170" s="30"/>
      <c r="AT170" s="30"/>
      <c r="AU170" s="30" t="s">
        <v>68</v>
      </c>
      <c r="AV170" s="30"/>
      <c r="AW170" s="30"/>
      <c r="AX170" s="30"/>
      <c r="AY170" s="30"/>
      <c r="AZ170" s="50" t="s">
        <v>122</v>
      </c>
      <c r="BA170" s="50"/>
      <c r="BB170" s="50"/>
      <c r="BC170" s="50"/>
      <c r="BD170" s="50"/>
      <c r="BE170" s="30" t="s">
        <v>58</v>
      </c>
      <c r="BF170" s="30"/>
      <c r="BG170" s="30"/>
      <c r="BH170" s="30"/>
      <c r="BI170" s="30"/>
      <c r="BJ170" s="30" t="s">
        <v>59</v>
      </c>
      <c r="BK170" s="30"/>
      <c r="BL170" s="30"/>
      <c r="BM170" s="30"/>
      <c r="BN170" s="30"/>
      <c r="BO170" s="50" t="s">
        <v>122</v>
      </c>
      <c r="BP170" s="50"/>
      <c r="BQ170" s="50"/>
      <c r="BR170" s="50"/>
      <c r="BS170" s="50"/>
      <c r="CA170" s="1" t="s">
        <v>44</v>
      </c>
    </row>
    <row r="171" spans="1:79" s="99" customFormat="1" ht="56.25" customHeight="1">
      <c r="A171" s="110">
        <v>1</v>
      </c>
      <c r="B171" s="110"/>
      <c r="C171" s="110"/>
      <c r="D171" s="110"/>
      <c r="E171" s="110"/>
      <c r="F171" s="110"/>
      <c r="G171" s="92" t="s">
        <v>199</v>
      </c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4"/>
      <c r="T171" s="122" t="s">
        <v>200</v>
      </c>
      <c r="U171" s="123"/>
      <c r="V171" s="123"/>
      <c r="W171" s="123"/>
      <c r="X171" s="123"/>
      <c r="Y171" s="123"/>
      <c r="Z171" s="124"/>
      <c r="AA171" s="121">
        <v>0</v>
      </c>
      <c r="AB171" s="121"/>
      <c r="AC171" s="121"/>
      <c r="AD171" s="121"/>
      <c r="AE171" s="121"/>
      <c r="AF171" s="121">
        <v>0</v>
      </c>
      <c r="AG171" s="121"/>
      <c r="AH171" s="121"/>
      <c r="AI171" s="121"/>
      <c r="AJ171" s="121"/>
      <c r="AK171" s="121">
        <f>IF(ISNUMBER(AA171),AA171,0)+IF(ISNUMBER(AF171),AF171,0)</f>
        <v>0</v>
      </c>
      <c r="AL171" s="121"/>
      <c r="AM171" s="121"/>
      <c r="AN171" s="121"/>
      <c r="AO171" s="121"/>
      <c r="AP171" s="121">
        <v>0</v>
      </c>
      <c r="AQ171" s="121"/>
      <c r="AR171" s="121"/>
      <c r="AS171" s="121"/>
      <c r="AT171" s="121"/>
      <c r="AU171" s="121">
        <v>0</v>
      </c>
      <c r="AV171" s="121"/>
      <c r="AW171" s="121"/>
      <c r="AX171" s="121"/>
      <c r="AY171" s="121"/>
      <c r="AZ171" s="121">
        <f>IF(ISNUMBER(AP171),AP171,0)+IF(ISNUMBER(AU171),AU171,0)</f>
        <v>0</v>
      </c>
      <c r="BA171" s="121"/>
      <c r="BB171" s="121"/>
      <c r="BC171" s="121"/>
      <c r="BD171" s="121"/>
      <c r="BE171" s="121">
        <v>7240</v>
      </c>
      <c r="BF171" s="121"/>
      <c r="BG171" s="121"/>
      <c r="BH171" s="121"/>
      <c r="BI171" s="121"/>
      <c r="BJ171" s="121">
        <v>0</v>
      </c>
      <c r="BK171" s="121"/>
      <c r="BL171" s="121"/>
      <c r="BM171" s="121"/>
      <c r="BN171" s="121"/>
      <c r="BO171" s="121">
        <f>IF(ISNUMBER(BE171),BE171,0)+IF(ISNUMBER(BJ171),BJ171,0)</f>
        <v>7240</v>
      </c>
      <c r="BP171" s="121"/>
      <c r="BQ171" s="121"/>
      <c r="BR171" s="121"/>
      <c r="BS171" s="121"/>
      <c r="CA171" s="99" t="s">
        <v>45</v>
      </c>
    </row>
    <row r="172" spans="1:79" s="6" customFormat="1" ht="12.75" customHeight="1">
      <c r="A172" s="85"/>
      <c r="B172" s="85"/>
      <c r="C172" s="85"/>
      <c r="D172" s="85"/>
      <c r="E172" s="85"/>
      <c r="F172" s="85"/>
      <c r="G172" s="100" t="s">
        <v>147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2"/>
      <c r="T172" s="125"/>
      <c r="U172" s="126"/>
      <c r="V172" s="126"/>
      <c r="W172" s="126"/>
      <c r="X172" s="126"/>
      <c r="Y172" s="126"/>
      <c r="Z172" s="127"/>
      <c r="AA172" s="120">
        <v>0</v>
      </c>
      <c r="AB172" s="120"/>
      <c r="AC172" s="120"/>
      <c r="AD172" s="120"/>
      <c r="AE172" s="120"/>
      <c r="AF172" s="120">
        <v>0</v>
      </c>
      <c r="AG172" s="120"/>
      <c r="AH172" s="120"/>
      <c r="AI172" s="120"/>
      <c r="AJ172" s="120"/>
      <c r="AK172" s="120">
        <f>IF(ISNUMBER(AA172),AA172,0)+IF(ISNUMBER(AF172),AF172,0)</f>
        <v>0</v>
      </c>
      <c r="AL172" s="120"/>
      <c r="AM172" s="120"/>
      <c r="AN172" s="120"/>
      <c r="AO172" s="120"/>
      <c r="AP172" s="120">
        <v>0</v>
      </c>
      <c r="AQ172" s="120"/>
      <c r="AR172" s="120"/>
      <c r="AS172" s="120"/>
      <c r="AT172" s="120"/>
      <c r="AU172" s="120">
        <v>0</v>
      </c>
      <c r="AV172" s="120"/>
      <c r="AW172" s="120"/>
      <c r="AX172" s="120"/>
      <c r="AY172" s="120"/>
      <c r="AZ172" s="120">
        <f>IF(ISNUMBER(AP172),AP172,0)+IF(ISNUMBER(AU172),AU172,0)</f>
        <v>0</v>
      </c>
      <c r="BA172" s="120"/>
      <c r="BB172" s="120"/>
      <c r="BC172" s="120"/>
      <c r="BD172" s="120"/>
      <c r="BE172" s="120">
        <v>7240</v>
      </c>
      <c r="BF172" s="120"/>
      <c r="BG172" s="120"/>
      <c r="BH172" s="120"/>
      <c r="BI172" s="120"/>
      <c r="BJ172" s="120">
        <v>0</v>
      </c>
      <c r="BK172" s="120"/>
      <c r="BL172" s="120"/>
      <c r="BM172" s="120"/>
      <c r="BN172" s="120"/>
      <c r="BO172" s="120">
        <f>IF(ISNUMBER(BE172),BE172,0)+IF(ISNUMBER(BJ172),BJ172,0)</f>
        <v>7240</v>
      </c>
      <c r="BP172" s="120"/>
      <c r="BQ172" s="120"/>
      <c r="BR172" s="120"/>
      <c r="BS172" s="120"/>
    </row>
    <row r="174" spans="1:79" ht="13.5" customHeight="1">
      <c r="A174" s="29" t="s">
        <v>244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79" ht="15" customHeight="1">
      <c r="A175" s="44" t="s">
        <v>211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</row>
    <row r="176" spans="1:79" ht="15" customHeight="1">
      <c r="A176" s="27" t="s">
        <v>6</v>
      </c>
      <c r="B176" s="27"/>
      <c r="C176" s="27"/>
      <c r="D176" s="27"/>
      <c r="E176" s="27"/>
      <c r="F176" s="27"/>
      <c r="G176" s="27" t="s">
        <v>126</v>
      </c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 t="s">
        <v>13</v>
      </c>
      <c r="U176" s="27"/>
      <c r="V176" s="27"/>
      <c r="W176" s="27"/>
      <c r="X176" s="27"/>
      <c r="Y176" s="27"/>
      <c r="Z176" s="27"/>
      <c r="AA176" s="36" t="s">
        <v>233</v>
      </c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7"/>
      <c r="AP176" s="36" t="s">
        <v>238</v>
      </c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8"/>
    </row>
    <row r="177" spans="1:79" ht="32.1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 t="s">
        <v>4</v>
      </c>
      <c r="AB177" s="27"/>
      <c r="AC177" s="27"/>
      <c r="AD177" s="27"/>
      <c r="AE177" s="27"/>
      <c r="AF177" s="27" t="s">
        <v>3</v>
      </c>
      <c r="AG177" s="27"/>
      <c r="AH177" s="27"/>
      <c r="AI177" s="27"/>
      <c r="AJ177" s="27"/>
      <c r="AK177" s="27" t="s">
        <v>89</v>
      </c>
      <c r="AL177" s="27"/>
      <c r="AM177" s="27"/>
      <c r="AN177" s="27"/>
      <c r="AO177" s="27"/>
      <c r="AP177" s="27" t="s">
        <v>4</v>
      </c>
      <c r="AQ177" s="27"/>
      <c r="AR177" s="27"/>
      <c r="AS177" s="27"/>
      <c r="AT177" s="27"/>
      <c r="AU177" s="27" t="s">
        <v>3</v>
      </c>
      <c r="AV177" s="27"/>
      <c r="AW177" s="27"/>
      <c r="AX177" s="27"/>
      <c r="AY177" s="27"/>
      <c r="AZ177" s="27" t="s">
        <v>96</v>
      </c>
      <c r="BA177" s="27"/>
      <c r="BB177" s="27"/>
      <c r="BC177" s="27"/>
      <c r="BD177" s="27"/>
    </row>
    <row r="178" spans="1:79" ht="15" customHeight="1">
      <c r="A178" s="27">
        <v>1</v>
      </c>
      <c r="B178" s="27"/>
      <c r="C178" s="27"/>
      <c r="D178" s="27"/>
      <c r="E178" s="27"/>
      <c r="F178" s="27"/>
      <c r="G178" s="27">
        <v>2</v>
      </c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>
        <v>3</v>
      </c>
      <c r="U178" s="27"/>
      <c r="V178" s="27"/>
      <c r="W178" s="27"/>
      <c r="X178" s="27"/>
      <c r="Y178" s="27"/>
      <c r="Z178" s="27"/>
      <c r="AA178" s="27">
        <v>4</v>
      </c>
      <c r="AB178" s="27"/>
      <c r="AC178" s="27"/>
      <c r="AD178" s="27"/>
      <c r="AE178" s="27"/>
      <c r="AF178" s="27">
        <v>5</v>
      </c>
      <c r="AG178" s="27"/>
      <c r="AH178" s="27"/>
      <c r="AI178" s="27"/>
      <c r="AJ178" s="27"/>
      <c r="AK178" s="27">
        <v>6</v>
      </c>
      <c r="AL178" s="27"/>
      <c r="AM178" s="27"/>
      <c r="AN178" s="27"/>
      <c r="AO178" s="27"/>
      <c r="AP178" s="27">
        <v>7</v>
      </c>
      <c r="AQ178" s="27"/>
      <c r="AR178" s="27"/>
      <c r="AS178" s="27"/>
      <c r="AT178" s="27"/>
      <c r="AU178" s="27">
        <v>8</v>
      </c>
      <c r="AV178" s="27"/>
      <c r="AW178" s="27"/>
      <c r="AX178" s="27"/>
      <c r="AY178" s="27"/>
      <c r="AZ178" s="27">
        <v>9</v>
      </c>
      <c r="BA178" s="27"/>
      <c r="BB178" s="27"/>
      <c r="BC178" s="27"/>
      <c r="BD178" s="27"/>
    </row>
    <row r="179" spans="1:79" s="1" customFormat="1" ht="12" hidden="1" customHeight="1">
      <c r="A179" s="26" t="s">
        <v>69</v>
      </c>
      <c r="B179" s="26"/>
      <c r="C179" s="26"/>
      <c r="D179" s="26"/>
      <c r="E179" s="26"/>
      <c r="F179" s="26"/>
      <c r="G179" s="61" t="s">
        <v>57</v>
      </c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 t="s">
        <v>79</v>
      </c>
      <c r="U179" s="61"/>
      <c r="V179" s="61"/>
      <c r="W179" s="61"/>
      <c r="X179" s="61"/>
      <c r="Y179" s="61"/>
      <c r="Z179" s="61"/>
      <c r="AA179" s="30" t="s">
        <v>60</v>
      </c>
      <c r="AB179" s="30"/>
      <c r="AC179" s="30"/>
      <c r="AD179" s="30"/>
      <c r="AE179" s="30"/>
      <c r="AF179" s="30" t="s">
        <v>61</v>
      </c>
      <c r="AG179" s="30"/>
      <c r="AH179" s="30"/>
      <c r="AI179" s="30"/>
      <c r="AJ179" s="30"/>
      <c r="AK179" s="50" t="s">
        <v>122</v>
      </c>
      <c r="AL179" s="50"/>
      <c r="AM179" s="50"/>
      <c r="AN179" s="50"/>
      <c r="AO179" s="50"/>
      <c r="AP179" s="30" t="s">
        <v>62</v>
      </c>
      <c r="AQ179" s="30"/>
      <c r="AR179" s="30"/>
      <c r="AS179" s="30"/>
      <c r="AT179" s="30"/>
      <c r="AU179" s="30" t="s">
        <v>63</v>
      </c>
      <c r="AV179" s="30"/>
      <c r="AW179" s="30"/>
      <c r="AX179" s="30"/>
      <c r="AY179" s="30"/>
      <c r="AZ179" s="50" t="s">
        <v>122</v>
      </c>
      <c r="BA179" s="50"/>
      <c r="BB179" s="50"/>
      <c r="BC179" s="50"/>
      <c r="BD179" s="50"/>
      <c r="CA179" s="1" t="s">
        <v>46</v>
      </c>
    </row>
    <row r="180" spans="1:79" s="99" customFormat="1" ht="56.25" customHeight="1">
      <c r="A180" s="110">
        <v>1</v>
      </c>
      <c r="B180" s="110"/>
      <c r="C180" s="110"/>
      <c r="D180" s="110"/>
      <c r="E180" s="110"/>
      <c r="F180" s="110"/>
      <c r="G180" s="92" t="s">
        <v>199</v>
      </c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4"/>
      <c r="T180" s="122" t="s">
        <v>200</v>
      </c>
      <c r="U180" s="123"/>
      <c r="V180" s="123"/>
      <c r="W180" s="123"/>
      <c r="X180" s="123"/>
      <c r="Y180" s="123"/>
      <c r="Z180" s="124"/>
      <c r="AA180" s="121">
        <v>7624</v>
      </c>
      <c r="AB180" s="121"/>
      <c r="AC180" s="121"/>
      <c r="AD180" s="121"/>
      <c r="AE180" s="121"/>
      <c r="AF180" s="121">
        <v>0</v>
      </c>
      <c r="AG180" s="121"/>
      <c r="AH180" s="121"/>
      <c r="AI180" s="121"/>
      <c r="AJ180" s="121"/>
      <c r="AK180" s="121">
        <f>IF(ISNUMBER(AA180),AA180,0)+IF(ISNUMBER(AF180),AF180,0)</f>
        <v>7624</v>
      </c>
      <c r="AL180" s="121"/>
      <c r="AM180" s="121"/>
      <c r="AN180" s="121"/>
      <c r="AO180" s="121"/>
      <c r="AP180" s="121">
        <v>8005</v>
      </c>
      <c r="AQ180" s="121"/>
      <c r="AR180" s="121"/>
      <c r="AS180" s="121"/>
      <c r="AT180" s="121"/>
      <c r="AU180" s="121">
        <v>0</v>
      </c>
      <c r="AV180" s="121"/>
      <c r="AW180" s="121"/>
      <c r="AX180" s="121"/>
      <c r="AY180" s="121"/>
      <c r="AZ180" s="121">
        <f>IF(ISNUMBER(AP180),AP180,0)+IF(ISNUMBER(AU180),AU180,0)</f>
        <v>8005</v>
      </c>
      <c r="BA180" s="121"/>
      <c r="BB180" s="121"/>
      <c r="BC180" s="121"/>
      <c r="BD180" s="121"/>
      <c r="CA180" s="99" t="s">
        <v>47</v>
      </c>
    </row>
    <row r="181" spans="1:79" s="6" customFormat="1">
      <c r="A181" s="85"/>
      <c r="B181" s="85"/>
      <c r="C181" s="85"/>
      <c r="D181" s="85"/>
      <c r="E181" s="85"/>
      <c r="F181" s="85"/>
      <c r="G181" s="100" t="s">
        <v>147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2"/>
      <c r="T181" s="125"/>
      <c r="U181" s="126"/>
      <c r="V181" s="126"/>
      <c r="W181" s="126"/>
      <c r="X181" s="126"/>
      <c r="Y181" s="126"/>
      <c r="Z181" s="127"/>
      <c r="AA181" s="120">
        <v>7624</v>
      </c>
      <c r="AB181" s="120"/>
      <c r="AC181" s="120"/>
      <c r="AD181" s="120"/>
      <c r="AE181" s="120"/>
      <c r="AF181" s="120">
        <v>0</v>
      </c>
      <c r="AG181" s="120"/>
      <c r="AH181" s="120"/>
      <c r="AI181" s="120"/>
      <c r="AJ181" s="120"/>
      <c r="AK181" s="120">
        <f>IF(ISNUMBER(AA181),AA181,0)+IF(ISNUMBER(AF181),AF181,0)</f>
        <v>7624</v>
      </c>
      <c r="AL181" s="120"/>
      <c r="AM181" s="120"/>
      <c r="AN181" s="120"/>
      <c r="AO181" s="120"/>
      <c r="AP181" s="120">
        <v>8005</v>
      </c>
      <c r="AQ181" s="120"/>
      <c r="AR181" s="120"/>
      <c r="AS181" s="120"/>
      <c r="AT181" s="120"/>
      <c r="AU181" s="120">
        <v>0</v>
      </c>
      <c r="AV181" s="120"/>
      <c r="AW181" s="120"/>
      <c r="AX181" s="120"/>
      <c r="AY181" s="120"/>
      <c r="AZ181" s="120">
        <f>IF(ISNUMBER(AP181),AP181,0)+IF(ISNUMBER(AU181),AU181,0)</f>
        <v>8005</v>
      </c>
      <c r="BA181" s="120"/>
      <c r="BB181" s="120"/>
      <c r="BC181" s="120"/>
      <c r="BD181" s="120"/>
    </row>
    <row r="184" spans="1:79" ht="14.25" customHeight="1">
      <c r="A184" s="29" t="s">
        <v>245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>
      <c r="A185" s="44" t="s">
        <v>211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  <c r="BE185" s="75"/>
      <c r="BF185" s="75"/>
      <c r="BG185" s="75"/>
      <c r="BH185" s="75"/>
      <c r="BI185" s="75"/>
      <c r="BJ185" s="75"/>
      <c r="BK185" s="75"/>
      <c r="BL185" s="75"/>
      <c r="BM185" s="75"/>
    </row>
    <row r="186" spans="1:79" ht="23.1" customHeight="1">
      <c r="A186" s="27" t="s">
        <v>128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54" t="s">
        <v>129</v>
      </c>
      <c r="O186" s="55"/>
      <c r="P186" s="55"/>
      <c r="Q186" s="55"/>
      <c r="R186" s="55"/>
      <c r="S186" s="55"/>
      <c r="T186" s="55"/>
      <c r="U186" s="56"/>
      <c r="V186" s="54" t="s">
        <v>130</v>
      </c>
      <c r="W186" s="55"/>
      <c r="X186" s="55"/>
      <c r="Y186" s="55"/>
      <c r="Z186" s="56"/>
      <c r="AA186" s="27" t="s">
        <v>212</v>
      </c>
      <c r="AB186" s="27"/>
      <c r="AC186" s="27"/>
      <c r="AD186" s="27"/>
      <c r="AE186" s="27"/>
      <c r="AF186" s="27"/>
      <c r="AG186" s="27"/>
      <c r="AH186" s="27"/>
      <c r="AI186" s="27"/>
      <c r="AJ186" s="27" t="s">
        <v>215</v>
      </c>
      <c r="AK186" s="27"/>
      <c r="AL186" s="27"/>
      <c r="AM186" s="27"/>
      <c r="AN186" s="27"/>
      <c r="AO186" s="27"/>
      <c r="AP186" s="27"/>
      <c r="AQ186" s="27"/>
      <c r="AR186" s="27"/>
      <c r="AS186" s="27" t="s">
        <v>222</v>
      </c>
      <c r="AT186" s="27"/>
      <c r="AU186" s="27"/>
      <c r="AV186" s="27"/>
      <c r="AW186" s="27"/>
      <c r="AX186" s="27"/>
      <c r="AY186" s="27"/>
      <c r="AZ186" s="27"/>
      <c r="BA186" s="27"/>
      <c r="BB186" s="27" t="s">
        <v>233</v>
      </c>
      <c r="BC186" s="27"/>
      <c r="BD186" s="27"/>
      <c r="BE186" s="27"/>
      <c r="BF186" s="27"/>
      <c r="BG186" s="27"/>
      <c r="BH186" s="27"/>
      <c r="BI186" s="27"/>
      <c r="BJ186" s="27"/>
      <c r="BK186" s="27" t="s">
        <v>238</v>
      </c>
      <c r="BL186" s="27"/>
      <c r="BM186" s="27"/>
      <c r="BN186" s="27"/>
      <c r="BO186" s="27"/>
      <c r="BP186" s="27"/>
      <c r="BQ186" s="27"/>
      <c r="BR186" s="27"/>
      <c r="BS186" s="27"/>
    </row>
    <row r="187" spans="1:79" ht="95.2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57"/>
      <c r="O187" s="58"/>
      <c r="P187" s="58"/>
      <c r="Q187" s="58"/>
      <c r="R187" s="58"/>
      <c r="S187" s="58"/>
      <c r="T187" s="58"/>
      <c r="U187" s="59"/>
      <c r="V187" s="57"/>
      <c r="W187" s="58"/>
      <c r="X187" s="58"/>
      <c r="Y187" s="58"/>
      <c r="Z187" s="59"/>
      <c r="AA187" s="74" t="s">
        <v>133</v>
      </c>
      <c r="AB187" s="74"/>
      <c r="AC187" s="74"/>
      <c r="AD187" s="74"/>
      <c r="AE187" s="74"/>
      <c r="AF187" s="74" t="s">
        <v>134</v>
      </c>
      <c r="AG187" s="74"/>
      <c r="AH187" s="74"/>
      <c r="AI187" s="74"/>
      <c r="AJ187" s="74" t="s">
        <v>133</v>
      </c>
      <c r="AK187" s="74"/>
      <c r="AL187" s="74"/>
      <c r="AM187" s="74"/>
      <c r="AN187" s="74"/>
      <c r="AO187" s="74" t="s">
        <v>134</v>
      </c>
      <c r="AP187" s="74"/>
      <c r="AQ187" s="74"/>
      <c r="AR187" s="74"/>
      <c r="AS187" s="74" t="s">
        <v>133</v>
      </c>
      <c r="AT187" s="74"/>
      <c r="AU187" s="74"/>
      <c r="AV187" s="74"/>
      <c r="AW187" s="74"/>
      <c r="AX187" s="74" t="s">
        <v>134</v>
      </c>
      <c r="AY187" s="74"/>
      <c r="AZ187" s="74"/>
      <c r="BA187" s="74"/>
      <c r="BB187" s="74" t="s">
        <v>133</v>
      </c>
      <c r="BC187" s="74"/>
      <c r="BD187" s="74"/>
      <c r="BE187" s="74"/>
      <c r="BF187" s="74"/>
      <c r="BG187" s="74" t="s">
        <v>134</v>
      </c>
      <c r="BH187" s="74"/>
      <c r="BI187" s="74"/>
      <c r="BJ187" s="74"/>
      <c r="BK187" s="74" t="s">
        <v>133</v>
      </c>
      <c r="BL187" s="74"/>
      <c r="BM187" s="74"/>
      <c r="BN187" s="74"/>
      <c r="BO187" s="74"/>
      <c r="BP187" s="74" t="s">
        <v>134</v>
      </c>
      <c r="BQ187" s="74"/>
      <c r="BR187" s="74"/>
      <c r="BS187" s="74"/>
    </row>
    <row r="188" spans="1:79" ht="15" customHeight="1">
      <c r="A188" s="27">
        <v>1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36">
        <v>2</v>
      </c>
      <c r="O188" s="37"/>
      <c r="P188" s="37"/>
      <c r="Q188" s="37"/>
      <c r="R188" s="37"/>
      <c r="S188" s="37"/>
      <c r="T188" s="37"/>
      <c r="U188" s="38"/>
      <c r="V188" s="27">
        <v>3</v>
      </c>
      <c r="W188" s="27"/>
      <c r="X188" s="27"/>
      <c r="Y188" s="27"/>
      <c r="Z188" s="27"/>
      <c r="AA188" s="27">
        <v>4</v>
      </c>
      <c r="AB188" s="27"/>
      <c r="AC188" s="27"/>
      <c r="AD188" s="27"/>
      <c r="AE188" s="27"/>
      <c r="AF188" s="27">
        <v>5</v>
      </c>
      <c r="AG188" s="27"/>
      <c r="AH188" s="27"/>
      <c r="AI188" s="27"/>
      <c r="AJ188" s="27">
        <v>6</v>
      </c>
      <c r="AK188" s="27"/>
      <c r="AL188" s="27"/>
      <c r="AM188" s="27"/>
      <c r="AN188" s="27"/>
      <c r="AO188" s="27">
        <v>7</v>
      </c>
      <c r="AP188" s="27"/>
      <c r="AQ188" s="27"/>
      <c r="AR188" s="27"/>
      <c r="AS188" s="27">
        <v>8</v>
      </c>
      <c r="AT188" s="27"/>
      <c r="AU188" s="27"/>
      <c r="AV188" s="27"/>
      <c r="AW188" s="27"/>
      <c r="AX188" s="27">
        <v>9</v>
      </c>
      <c r="AY188" s="27"/>
      <c r="AZ188" s="27"/>
      <c r="BA188" s="27"/>
      <c r="BB188" s="27">
        <v>10</v>
      </c>
      <c r="BC188" s="27"/>
      <c r="BD188" s="27"/>
      <c r="BE188" s="27"/>
      <c r="BF188" s="27"/>
      <c r="BG188" s="27">
        <v>11</v>
      </c>
      <c r="BH188" s="27"/>
      <c r="BI188" s="27"/>
      <c r="BJ188" s="27"/>
      <c r="BK188" s="27">
        <v>12</v>
      </c>
      <c r="BL188" s="27"/>
      <c r="BM188" s="27"/>
      <c r="BN188" s="27"/>
      <c r="BO188" s="27"/>
      <c r="BP188" s="27">
        <v>13</v>
      </c>
      <c r="BQ188" s="27"/>
      <c r="BR188" s="27"/>
      <c r="BS188" s="27"/>
    </row>
    <row r="189" spans="1:79" s="1" customFormat="1" ht="12" hidden="1" customHeight="1">
      <c r="A189" s="61" t="s">
        <v>146</v>
      </c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26" t="s">
        <v>131</v>
      </c>
      <c r="O189" s="26"/>
      <c r="P189" s="26"/>
      <c r="Q189" s="26"/>
      <c r="R189" s="26"/>
      <c r="S189" s="26"/>
      <c r="T189" s="26"/>
      <c r="U189" s="26"/>
      <c r="V189" s="26" t="s">
        <v>132</v>
      </c>
      <c r="W189" s="26"/>
      <c r="X189" s="26"/>
      <c r="Y189" s="26"/>
      <c r="Z189" s="26"/>
      <c r="AA189" s="30" t="s">
        <v>65</v>
      </c>
      <c r="AB189" s="30"/>
      <c r="AC189" s="30"/>
      <c r="AD189" s="30"/>
      <c r="AE189" s="30"/>
      <c r="AF189" s="30" t="s">
        <v>66</v>
      </c>
      <c r="AG189" s="30"/>
      <c r="AH189" s="30"/>
      <c r="AI189" s="30"/>
      <c r="AJ189" s="30" t="s">
        <v>67</v>
      </c>
      <c r="AK189" s="30"/>
      <c r="AL189" s="30"/>
      <c r="AM189" s="30"/>
      <c r="AN189" s="30"/>
      <c r="AO189" s="30" t="s">
        <v>68</v>
      </c>
      <c r="AP189" s="30"/>
      <c r="AQ189" s="30"/>
      <c r="AR189" s="30"/>
      <c r="AS189" s="30" t="s">
        <v>58</v>
      </c>
      <c r="AT189" s="30"/>
      <c r="AU189" s="30"/>
      <c r="AV189" s="30"/>
      <c r="AW189" s="30"/>
      <c r="AX189" s="30" t="s">
        <v>59</v>
      </c>
      <c r="AY189" s="30"/>
      <c r="AZ189" s="30"/>
      <c r="BA189" s="30"/>
      <c r="BB189" s="30" t="s">
        <v>60</v>
      </c>
      <c r="BC189" s="30"/>
      <c r="BD189" s="30"/>
      <c r="BE189" s="30"/>
      <c r="BF189" s="30"/>
      <c r="BG189" s="30" t="s">
        <v>61</v>
      </c>
      <c r="BH189" s="30"/>
      <c r="BI189" s="30"/>
      <c r="BJ189" s="30"/>
      <c r="BK189" s="30" t="s">
        <v>62</v>
      </c>
      <c r="BL189" s="30"/>
      <c r="BM189" s="30"/>
      <c r="BN189" s="30"/>
      <c r="BO189" s="30"/>
      <c r="BP189" s="30" t="s">
        <v>63</v>
      </c>
      <c r="BQ189" s="30"/>
      <c r="BR189" s="30"/>
      <c r="BS189" s="30"/>
      <c r="CA189" s="1" t="s">
        <v>48</v>
      </c>
    </row>
    <row r="190" spans="1:79" s="6" customFormat="1" ht="12.75" customHeight="1">
      <c r="A190" s="128" t="s">
        <v>147</v>
      </c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86"/>
      <c r="O190" s="87"/>
      <c r="P190" s="87"/>
      <c r="Q190" s="87"/>
      <c r="R190" s="87"/>
      <c r="S190" s="87"/>
      <c r="T190" s="87"/>
      <c r="U190" s="88"/>
      <c r="V190" s="129"/>
      <c r="W190" s="129"/>
      <c r="X190" s="129"/>
      <c r="Y190" s="129"/>
      <c r="Z190" s="129"/>
      <c r="AA190" s="129"/>
      <c r="AB190" s="129"/>
      <c r="AC190" s="129"/>
      <c r="AD190" s="129"/>
      <c r="AE190" s="129"/>
      <c r="AF190" s="129"/>
      <c r="AG190" s="129"/>
      <c r="AH190" s="129"/>
      <c r="AI190" s="129"/>
      <c r="AJ190" s="129"/>
      <c r="AK190" s="129"/>
      <c r="AL190" s="129"/>
      <c r="AM190" s="129"/>
      <c r="AN190" s="129"/>
      <c r="AO190" s="129"/>
      <c r="AP190" s="129"/>
      <c r="AQ190" s="129"/>
      <c r="AR190" s="129"/>
      <c r="AS190" s="129"/>
      <c r="AT190" s="129"/>
      <c r="AU190" s="129"/>
      <c r="AV190" s="129"/>
      <c r="AW190" s="129"/>
      <c r="AX190" s="129"/>
      <c r="AY190" s="129"/>
      <c r="AZ190" s="129"/>
      <c r="BA190" s="129"/>
      <c r="BB190" s="129"/>
      <c r="BC190" s="129"/>
      <c r="BD190" s="129"/>
      <c r="BE190" s="129"/>
      <c r="BF190" s="129"/>
      <c r="BG190" s="129"/>
      <c r="BH190" s="129"/>
      <c r="BI190" s="129"/>
      <c r="BJ190" s="129"/>
      <c r="BK190" s="129"/>
      <c r="BL190" s="129"/>
      <c r="BM190" s="129"/>
      <c r="BN190" s="129"/>
      <c r="BO190" s="129"/>
      <c r="BP190" s="130"/>
      <c r="BQ190" s="131"/>
      <c r="BR190" s="131"/>
      <c r="BS190" s="132"/>
      <c r="CA190" s="6" t="s">
        <v>49</v>
      </c>
    </row>
    <row r="193" spans="1:79" ht="35.25" customHeight="1">
      <c r="A193" s="29" t="s">
        <v>246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79" ht="15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</row>
    <row r="195" spans="1:79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7" spans="1:79" ht="28.5" customHeight="1">
      <c r="A197" s="34" t="s">
        <v>229</v>
      </c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4.25" customHeight="1">
      <c r="A198" s="29" t="s">
        <v>213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15" customHeight="1">
      <c r="A199" s="31" t="s">
        <v>211</v>
      </c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</row>
    <row r="200" spans="1:79" ht="42.95" customHeight="1">
      <c r="A200" s="74" t="s">
        <v>135</v>
      </c>
      <c r="B200" s="74"/>
      <c r="C200" s="74"/>
      <c r="D200" s="74"/>
      <c r="E200" s="74"/>
      <c r="F200" s="74"/>
      <c r="G200" s="27" t="s">
        <v>19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 t="s">
        <v>15</v>
      </c>
      <c r="U200" s="27"/>
      <c r="V200" s="27"/>
      <c r="W200" s="27"/>
      <c r="X200" s="27"/>
      <c r="Y200" s="27"/>
      <c r="Z200" s="27" t="s">
        <v>14</v>
      </c>
      <c r="AA200" s="27"/>
      <c r="AB200" s="27"/>
      <c r="AC200" s="27"/>
      <c r="AD200" s="27"/>
      <c r="AE200" s="27" t="s">
        <v>136</v>
      </c>
      <c r="AF200" s="27"/>
      <c r="AG200" s="27"/>
      <c r="AH200" s="27"/>
      <c r="AI200" s="27"/>
      <c r="AJ200" s="27"/>
      <c r="AK200" s="27" t="s">
        <v>137</v>
      </c>
      <c r="AL200" s="27"/>
      <c r="AM200" s="27"/>
      <c r="AN200" s="27"/>
      <c r="AO200" s="27"/>
      <c r="AP200" s="27"/>
      <c r="AQ200" s="27" t="s">
        <v>138</v>
      </c>
      <c r="AR200" s="27"/>
      <c r="AS200" s="27"/>
      <c r="AT200" s="27"/>
      <c r="AU200" s="27"/>
      <c r="AV200" s="27"/>
      <c r="AW200" s="27" t="s">
        <v>98</v>
      </c>
      <c r="AX200" s="27"/>
      <c r="AY200" s="27"/>
      <c r="AZ200" s="27"/>
      <c r="BA200" s="27"/>
      <c r="BB200" s="27"/>
      <c r="BC200" s="27"/>
      <c r="BD200" s="27"/>
      <c r="BE200" s="27"/>
      <c r="BF200" s="27"/>
      <c r="BG200" s="27" t="s">
        <v>139</v>
      </c>
      <c r="BH200" s="27"/>
      <c r="BI200" s="27"/>
      <c r="BJ200" s="27"/>
      <c r="BK200" s="27"/>
      <c r="BL200" s="27"/>
    </row>
    <row r="201" spans="1:79" ht="39.950000000000003" customHeight="1">
      <c r="A201" s="74"/>
      <c r="B201" s="74"/>
      <c r="C201" s="74"/>
      <c r="D201" s="74"/>
      <c r="E201" s="74"/>
      <c r="F201" s="74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 t="s">
        <v>17</v>
      </c>
      <c r="AX201" s="27"/>
      <c r="AY201" s="27"/>
      <c r="AZ201" s="27"/>
      <c r="BA201" s="27"/>
      <c r="BB201" s="27" t="s">
        <v>16</v>
      </c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</row>
    <row r="202" spans="1:79" ht="15" customHeight="1">
      <c r="A202" s="27">
        <v>1</v>
      </c>
      <c r="B202" s="27"/>
      <c r="C202" s="27"/>
      <c r="D202" s="27"/>
      <c r="E202" s="27"/>
      <c r="F202" s="27"/>
      <c r="G202" s="27">
        <v>2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>
        <v>3</v>
      </c>
      <c r="U202" s="27"/>
      <c r="V202" s="27"/>
      <c r="W202" s="27"/>
      <c r="X202" s="27"/>
      <c r="Y202" s="27"/>
      <c r="Z202" s="27">
        <v>4</v>
      </c>
      <c r="AA202" s="27"/>
      <c r="AB202" s="27"/>
      <c r="AC202" s="27"/>
      <c r="AD202" s="27"/>
      <c r="AE202" s="27">
        <v>5</v>
      </c>
      <c r="AF202" s="27"/>
      <c r="AG202" s="27"/>
      <c r="AH202" s="27"/>
      <c r="AI202" s="27"/>
      <c r="AJ202" s="27"/>
      <c r="AK202" s="27">
        <v>6</v>
      </c>
      <c r="AL202" s="27"/>
      <c r="AM202" s="27"/>
      <c r="AN202" s="27"/>
      <c r="AO202" s="27"/>
      <c r="AP202" s="27"/>
      <c r="AQ202" s="27">
        <v>7</v>
      </c>
      <c r="AR202" s="27"/>
      <c r="AS202" s="27"/>
      <c r="AT202" s="27"/>
      <c r="AU202" s="27"/>
      <c r="AV202" s="27"/>
      <c r="AW202" s="27">
        <v>8</v>
      </c>
      <c r="AX202" s="27"/>
      <c r="AY202" s="27"/>
      <c r="AZ202" s="27"/>
      <c r="BA202" s="27"/>
      <c r="BB202" s="27">
        <v>9</v>
      </c>
      <c r="BC202" s="27"/>
      <c r="BD202" s="27"/>
      <c r="BE202" s="27"/>
      <c r="BF202" s="27"/>
      <c r="BG202" s="27">
        <v>10</v>
      </c>
      <c r="BH202" s="27"/>
      <c r="BI202" s="27"/>
      <c r="BJ202" s="27"/>
      <c r="BK202" s="27"/>
      <c r="BL202" s="27"/>
    </row>
    <row r="203" spans="1:79" s="1" customFormat="1" ht="12" hidden="1" customHeight="1">
      <c r="A203" s="26" t="s">
        <v>64</v>
      </c>
      <c r="B203" s="26"/>
      <c r="C203" s="26"/>
      <c r="D203" s="26"/>
      <c r="E203" s="26"/>
      <c r="F203" s="26"/>
      <c r="G203" s="61" t="s">
        <v>57</v>
      </c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30" t="s">
        <v>80</v>
      </c>
      <c r="U203" s="30"/>
      <c r="V203" s="30"/>
      <c r="W203" s="30"/>
      <c r="X203" s="30"/>
      <c r="Y203" s="30"/>
      <c r="Z203" s="30" t="s">
        <v>81</v>
      </c>
      <c r="AA203" s="30"/>
      <c r="AB203" s="30"/>
      <c r="AC203" s="30"/>
      <c r="AD203" s="30"/>
      <c r="AE203" s="30" t="s">
        <v>82</v>
      </c>
      <c r="AF203" s="30"/>
      <c r="AG203" s="30"/>
      <c r="AH203" s="30"/>
      <c r="AI203" s="30"/>
      <c r="AJ203" s="30"/>
      <c r="AK203" s="30" t="s">
        <v>83</v>
      </c>
      <c r="AL203" s="30"/>
      <c r="AM203" s="30"/>
      <c r="AN203" s="30"/>
      <c r="AO203" s="30"/>
      <c r="AP203" s="30"/>
      <c r="AQ203" s="78" t="s">
        <v>99</v>
      </c>
      <c r="AR203" s="30"/>
      <c r="AS203" s="30"/>
      <c r="AT203" s="30"/>
      <c r="AU203" s="30"/>
      <c r="AV203" s="30"/>
      <c r="AW203" s="30" t="s">
        <v>84</v>
      </c>
      <c r="AX203" s="30"/>
      <c r="AY203" s="30"/>
      <c r="AZ203" s="30"/>
      <c r="BA203" s="30"/>
      <c r="BB203" s="30" t="s">
        <v>85</v>
      </c>
      <c r="BC203" s="30"/>
      <c r="BD203" s="30"/>
      <c r="BE203" s="30"/>
      <c r="BF203" s="30"/>
      <c r="BG203" s="78" t="s">
        <v>100</v>
      </c>
      <c r="BH203" s="30"/>
      <c r="BI203" s="30"/>
      <c r="BJ203" s="30"/>
      <c r="BK203" s="30"/>
      <c r="BL203" s="30"/>
      <c r="CA203" s="1" t="s">
        <v>50</v>
      </c>
    </row>
    <row r="204" spans="1:79" s="6" customFormat="1" ht="12.75" customHeight="1">
      <c r="A204" s="85"/>
      <c r="B204" s="85"/>
      <c r="C204" s="85"/>
      <c r="D204" s="85"/>
      <c r="E204" s="85"/>
      <c r="F204" s="85"/>
      <c r="G204" s="128" t="s">
        <v>147</v>
      </c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>
        <f>IF(ISNUMBER(AK204),AK204,0)-IF(ISNUMBER(AE204),AE204,0)</f>
        <v>0</v>
      </c>
      <c r="AR204" s="120"/>
      <c r="AS204" s="120"/>
      <c r="AT204" s="120"/>
      <c r="AU204" s="120"/>
      <c r="AV204" s="120"/>
      <c r="AW204" s="120"/>
      <c r="AX204" s="120"/>
      <c r="AY204" s="120"/>
      <c r="AZ204" s="120"/>
      <c r="BA204" s="120"/>
      <c r="BB204" s="120"/>
      <c r="BC204" s="120"/>
      <c r="BD204" s="120"/>
      <c r="BE204" s="120"/>
      <c r="BF204" s="120"/>
      <c r="BG204" s="120">
        <f>IF(ISNUMBER(Z204),Z204,0)+IF(ISNUMBER(AK204),AK204,0)</f>
        <v>0</v>
      </c>
      <c r="BH204" s="120"/>
      <c r="BI204" s="120"/>
      <c r="BJ204" s="120"/>
      <c r="BK204" s="120"/>
      <c r="BL204" s="120"/>
      <c r="CA204" s="6" t="s">
        <v>51</v>
      </c>
    </row>
    <row r="206" spans="1:79" ht="14.25" customHeight="1">
      <c r="A206" s="29" t="s">
        <v>230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>
      <c r="A207" s="31" t="s">
        <v>211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</row>
    <row r="208" spans="1:79" ht="18" customHeight="1">
      <c r="A208" s="27" t="s">
        <v>135</v>
      </c>
      <c r="B208" s="27"/>
      <c r="C208" s="27"/>
      <c r="D208" s="27"/>
      <c r="E208" s="27"/>
      <c r="F208" s="27"/>
      <c r="G208" s="27" t="s">
        <v>19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 t="s">
        <v>217</v>
      </c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 t="s">
        <v>227</v>
      </c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</row>
    <row r="209" spans="1:79" ht="42.9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 t="s">
        <v>140</v>
      </c>
      <c r="R209" s="27"/>
      <c r="S209" s="27"/>
      <c r="T209" s="27"/>
      <c r="U209" s="27"/>
      <c r="V209" s="74" t="s">
        <v>141</v>
      </c>
      <c r="W209" s="74"/>
      <c r="X209" s="74"/>
      <c r="Y209" s="74"/>
      <c r="Z209" s="27" t="s">
        <v>142</v>
      </c>
      <c r="AA209" s="27"/>
      <c r="AB209" s="27"/>
      <c r="AC209" s="27"/>
      <c r="AD209" s="27"/>
      <c r="AE209" s="27"/>
      <c r="AF209" s="27"/>
      <c r="AG209" s="27"/>
      <c r="AH209" s="27"/>
      <c r="AI209" s="27"/>
      <c r="AJ209" s="27" t="s">
        <v>143</v>
      </c>
      <c r="AK209" s="27"/>
      <c r="AL209" s="27"/>
      <c r="AM209" s="27"/>
      <c r="AN209" s="27"/>
      <c r="AO209" s="27" t="s">
        <v>20</v>
      </c>
      <c r="AP209" s="27"/>
      <c r="AQ209" s="27"/>
      <c r="AR209" s="27"/>
      <c r="AS209" s="27"/>
      <c r="AT209" s="74" t="s">
        <v>144</v>
      </c>
      <c r="AU209" s="74"/>
      <c r="AV209" s="74"/>
      <c r="AW209" s="74"/>
      <c r="AX209" s="27" t="s">
        <v>142</v>
      </c>
      <c r="AY209" s="27"/>
      <c r="AZ209" s="27"/>
      <c r="BA209" s="27"/>
      <c r="BB209" s="27"/>
      <c r="BC209" s="27"/>
      <c r="BD209" s="27"/>
      <c r="BE209" s="27"/>
      <c r="BF209" s="27"/>
      <c r="BG209" s="27"/>
      <c r="BH209" s="27" t="s">
        <v>145</v>
      </c>
      <c r="BI209" s="27"/>
      <c r="BJ209" s="27"/>
      <c r="BK209" s="27"/>
      <c r="BL209" s="27"/>
    </row>
    <row r="210" spans="1:79" ht="63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74"/>
      <c r="W210" s="74"/>
      <c r="X210" s="74"/>
      <c r="Y210" s="74"/>
      <c r="Z210" s="27" t="s">
        <v>17</v>
      </c>
      <c r="AA210" s="27"/>
      <c r="AB210" s="27"/>
      <c r="AC210" s="27"/>
      <c r="AD210" s="27"/>
      <c r="AE210" s="27" t="s">
        <v>16</v>
      </c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74"/>
      <c r="AU210" s="74"/>
      <c r="AV210" s="74"/>
      <c r="AW210" s="74"/>
      <c r="AX210" s="27" t="s">
        <v>17</v>
      </c>
      <c r="AY210" s="27"/>
      <c r="AZ210" s="27"/>
      <c r="BA210" s="27"/>
      <c r="BB210" s="27"/>
      <c r="BC210" s="27" t="s">
        <v>16</v>
      </c>
      <c r="BD210" s="27"/>
      <c r="BE210" s="27"/>
      <c r="BF210" s="27"/>
      <c r="BG210" s="27"/>
      <c r="BH210" s="27"/>
      <c r="BI210" s="27"/>
      <c r="BJ210" s="27"/>
      <c r="BK210" s="27"/>
      <c r="BL210" s="27"/>
    </row>
    <row r="211" spans="1:79" ht="15" customHeight="1">
      <c r="A211" s="27">
        <v>1</v>
      </c>
      <c r="B211" s="27"/>
      <c r="C211" s="27"/>
      <c r="D211" s="27"/>
      <c r="E211" s="27"/>
      <c r="F211" s="27"/>
      <c r="G211" s="27">
        <v>2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>
        <v>3</v>
      </c>
      <c r="R211" s="27"/>
      <c r="S211" s="27"/>
      <c r="T211" s="27"/>
      <c r="U211" s="27"/>
      <c r="V211" s="27">
        <v>4</v>
      </c>
      <c r="W211" s="27"/>
      <c r="X211" s="27"/>
      <c r="Y211" s="27"/>
      <c r="Z211" s="27">
        <v>5</v>
      </c>
      <c r="AA211" s="27"/>
      <c r="AB211" s="27"/>
      <c r="AC211" s="27"/>
      <c r="AD211" s="27"/>
      <c r="AE211" s="27">
        <v>6</v>
      </c>
      <c r="AF211" s="27"/>
      <c r="AG211" s="27"/>
      <c r="AH211" s="27"/>
      <c r="AI211" s="27"/>
      <c r="AJ211" s="27">
        <v>7</v>
      </c>
      <c r="AK211" s="27"/>
      <c r="AL211" s="27"/>
      <c r="AM211" s="27"/>
      <c r="AN211" s="27"/>
      <c r="AO211" s="27">
        <v>8</v>
      </c>
      <c r="AP211" s="27"/>
      <c r="AQ211" s="27"/>
      <c r="AR211" s="27"/>
      <c r="AS211" s="27"/>
      <c r="AT211" s="27">
        <v>9</v>
      </c>
      <c r="AU211" s="27"/>
      <c r="AV211" s="27"/>
      <c r="AW211" s="27"/>
      <c r="AX211" s="27">
        <v>10</v>
      </c>
      <c r="AY211" s="27"/>
      <c r="AZ211" s="27"/>
      <c r="BA211" s="27"/>
      <c r="BB211" s="27"/>
      <c r="BC211" s="27">
        <v>11</v>
      </c>
      <c r="BD211" s="27"/>
      <c r="BE211" s="27"/>
      <c r="BF211" s="27"/>
      <c r="BG211" s="27"/>
      <c r="BH211" s="27">
        <v>12</v>
      </c>
      <c r="BI211" s="27"/>
      <c r="BJ211" s="27"/>
      <c r="BK211" s="27"/>
      <c r="BL211" s="27"/>
    </row>
    <row r="212" spans="1:79" s="1" customFormat="1" ht="12" hidden="1" customHeight="1">
      <c r="A212" s="26" t="s">
        <v>64</v>
      </c>
      <c r="B212" s="26"/>
      <c r="C212" s="26"/>
      <c r="D212" s="26"/>
      <c r="E212" s="26"/>
      <c r="F212" s="26"/>
      <c r="G212" s="61" t="s">
        <v>57</v>
      </c>
      <c r="H212" s="61"/>
      <c r="I212" s="61"/>
      <c r="J212" s="61"/>
      <c r="K212" s="61"/>
      <c r="L212" s="61"/>
      <c r="M212" s="61"/>
      <c r="N212" s="61"/>
      <c r="O212" s="61"/>
      <c r="P212" s="61"/>
      <c r="Q212" s="30" t="s">
        <v>80</v>
      </c>
      <c r="R212" s="30"/>
      <c r="S212" s="30"/>
      <c r="T212" s="30"/>
      <c r="U212" s="30"/>
      <c r="V212" s="30" t="s">
        <v>81</v>
      </c>
      <c r="W212" s="30"/>
      <c r="X212" s="30"/>
      <c r="Y212" s="30"/>
      <c r="Z212" s="30" t="s">
        <v>82</v>
      </c>
      <c r="AA212" s="30"/>
      <c r="AB212" s="30"/>
      <c r="AC212" s="30"/>
      <c r="AD212" s="30"/>
      <c r="AE212" s="30" t="s">
        <v>83</v>
      </c>
      <c r="AF212" s="30"/>
      <c r="AG212" s="30"/>
      <c r="AH212" s="30"/>
      <c r="AI212" s="30"/>
      <c r="AJ212" s="78" t="s">
        <v>101</v>
      </c>
      <c r="AK212" s="30"/>
      <c r="AL212" s="30"/>
      <c r="AM212" s="30"/>
      <c r="AN212" s="30"/>
      <c r="AO212" s="30" t="s">
        <v>84</v>
      </c>
      <c r="AP212" s="30"/>
      <c r="AQ212" s="30"/>
      <c r="AR212" s="30"/>
      <c r="AS212" s="30"/>
      <c r="AT212" s="78" t="s">
        <v>102</v>
      </c>
      <c r="AU212" s="30"/>
      <c r="AV212" s="30"/>
      <c r="AW212" s="30"/>
      <c r="AX212" s="30" t="s">
        <v>85</v>
      </c>
      <c r="AY212" s="30"/>
      <c r="AZ212" s="30"/>
      <c r="BA212" s="30"/>
      <c r="BB212" s="30"/>
      <c r="BC212" s="30" t="s">
        <v>86</v>
      </c>
      <c r="BD212" s="30"/>
      <c r="BE212" s="30"/>
      <c r="BF212" s="30"/>
      <c r="BG212" s="30"/>
      <c r="BH212" s="78" t="s">
        <v>101</v>
      </c>
      <c r="BI212" s="30"/>
      <c r="BJ212" s="30"/>
      <c r="BK212" s="30"/>
      <c r="BL212" s="30"/>
      <c r="CA212" s="1" t="s">
        <v>52</v>
      </c>
    </row>
    <row r="213" spans="1:79" s="6" customFormat="1" ht="12.75" customHeight="1">
      <c r="A213" s="85"/>
      <c r="B213" s="85"/>
      <c r="C213" s="85"/>
      <c r="D213" s="85"/>
      <c r="E213" s="85"/>
      <c r="F213" s="85"/>
      <c r="G213" s="128" t="s">
        <v>147</v>
      </c>
      <c r="H213" s="128"/>
      <c r="I213" s="128"/>
      <c r="J213" s="128"/>
      <c r="K213" s="128"/>
      <c r="L213" s="128"/>
      <c r="M213" s="128"/>
      <c r="N213" s="128"/>
      <c r="O213" s="128"/>
      <c r="P213" s="128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>
        <f>IF(ISNUMBER(Q213),Q213,0)-IF(ISNUMBER(Z213),Z213,0)</f>
        <v>0</v>
      </c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>
        <f>IF(ISNUMBER(V213),V213,0)-IF(ISNUMBER(Z213),Z213,0)-IF(ISNUMBER(AE213),AE213,0)</f>
        <v>0</v>
      </c>
      <c r="AU213" s="120"/>
      <c r="AV213" s="120"/>
      <c r="AW213" s="120"/>
      <c r="AX213" s="120"/>
      <c r="AY213" s="120"/>
      <c r="AZ213" s="120"/>
      <c r="BA213" s="120"/>
      <c r="BB213" s="120"/>
      <c r="BC213" s="120"/>
      <c r="BD213" s="120"/>
      <c r="BE213" s="120"/>
      <c r="BF213" s="120"/>
      <c r="BG213" s="120"/>
      <c r="BH213" s="120">
        <f>IF(ISNUMBER(AO213),AO213,0)-IF(ISNUMBER(AX213),AX213,0)</f>
        <v>0</v>
      </c>
      <c r="BI213" s="120"/>
      <c r="BJ213" s="120"/>
      <c r="BK213" s="120"/>
      <c r="BL213" s="120"/>
      <c r="CA213" s="6" t="s">
        <v>53</v>
      </c>
    </row>
    <row r="215" spans="1:79" ht="14.25" customHeight="1">
      <c r="A215" s="29" t="s">
        <v>218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customHeight="1">
      <c r="A216" s="31" t="s">
        <v>211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</row>
    <row r="217" spans="1:79" ht="42.95" customHeight="1">
      <c r="A217" s="74" t="s">
        <v>135</v>
      </c>
      <c r="B217" s="74"/>
      <c r="C217" s="74"/>
      <c r="D217" s="74"/>
      <c r="E217" s="74"/>
      <c r="F217" s="74"/>
      <c r="G217" s="27" t="s">
        <v>19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 t="s">
        <v>15</v>
      </c>
      <c r="U217" s="27"/>
      <c r="V217" s="27"/>
      <c r="W217" s="27"/>
      <c r="X217" s="27"/>
      <c r="Y217" s="27"/>
      <c r="Z217" s="27" t="s">
        <v>14</v>
      </c>
      <c r="AA217" s="27"/>
      <c r="AB217" s="27"/>
      <c r="AC217" s="27"/>
      <c r="AD217" s="27"/>
      <c r="AE217" s="27" t="s">
        <v>214</v>
      </c>
      <c r="AF217" s="27"/>
      <c r="AG217" s="27"/>
      <c r="AH217" s="27"/>
      <c r="AI217" s="27"/>
      <c r="AJ217" s="27"/>
      <c r="AK217" s="27" t="s">
        <v>219</v>
      </c>
      <c r="AL217" s="27"/>
      <c r="AM217" s="27"/>
      <c r="AN217" s="27"/>
      <c r="AO217" s="27"/>
      <c r="AP217" s="27"/>
      <c r="AQ217" s="27" t="s">
        <v>231</v>
      </c>
      <c r="AR217" s="27"/>
      <c r="AS217" s="27"/>
      <c r="AT217" s="27"/>
      <c r="AU217" s="27"/>
      <c r="AV217" s="27"/>
      <c r="AW217" s="27" t="s">
        <v>18</v>
      </c>
      <c r="AX217" s="27"/>
      <c r="AY217" s="27"/>
      <c r="AZ217" s="27"/>
      <c r="BA217" s="27"/>
      <c r="BB217" s="27"/>
      <c r="BC217" s="27"/>
      <c r="BD217" s="27"/>
      <c r="BE217" s="27" t="s">
        <v>156</v>
      </c>
      <c r="BF217" s="27"/>
      <c r="BG217" s="27"/>
      <c r="BH217" s="27"/>
      <c r="BI217" s="27"/>
      <c r="BJ217" s="27"/>
      <c r="BK217" s="27"/>
      <c r="BL217" s="27"/>
    </row>
    <row r="218" spans="1:79" ht="21.75" customHeight="1">
      <c r="A218" s="74"/>
      <c r="B218" s="74"/>
      <c r="C218" s="74"/>
      <c r="D218" s="74"/>
      <c r="E218" s="74"/>
      <c r="F218" s="74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</row>
    <row r="219" spans="1:79" ht="15" customHeight="1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>
        <v>3</v>
      </c>
      <c r="U219" s="27"/>
      <c r="V219" s="27"/>
      <c r="W219" s="27"/>
      <c r="X219" s="27"/>
      <c r="Y219" s="27"/>
      <c r="Z219" s="27">
        <v>4</v>
      </c>
      <c r="AA219" s="27"/>
      <c r="AB219" s="27"/>
      <c r="AC219" s="27"/>
      <c r="AD219" s="27"/>
      <c r="AE219" s="27">
        <v>5</v>
      </c>
      <c r="AF219" s="27"/>
      <c r="AG219" s="27"/>
      <c r="AH219" s="27"/>
      <c r="AI219" s="27"/>
      <c r="AJ219" s="27"/>
      <c r="AK219" s="27">
        <v>6</v>
      </c>
      <c r="AL219" s="27"/>
      <c r="AM219" s="27"/>
      <c r="AN219" s="27"/>
      <c r="AO219" s="27"/>
      <c r="AP219" s="27"/>
      <c r="AQ219" s="27">
        <v>7</v>
      </c>
      <c r="AR219" s="27"/>
      <c r="AS219" s="27"/>
      <c r="AT219" s="27"/>
      <c r="AU219" s="27"/>
      <c r="AV219" s="27"/>
      <c r="AW219" s="26">
        <v>8</v>
      </c>
      <c r="AX219" s="26"/>
      <c r="AY219" s="26"/>
      <c r="AZ219" s="26"/>
      <c r="BA219" s="26"/>
      <c r="BB219" s="26"/>
      <c r="BC219" s="26"/>
      <c r="BD219" s="26"/>
      <c r="BE219" s="26">
        <v>9</v>
      </c>
      <c r="BF219" s="26"/>
      <c r="BG219" s="26"/>
      <c r="BH219" s="26"/>
      <c r="BI219" s="26"/>
      <c r="BJ219" s="26"/>
      <c r="BK219" s="26"/>
      <c r="BL219" s="26"/>
    </row>
    <row r="220" spans="1:79" s="1" customFormat="1" ht="18.75" hidden="1" customHeight="1">
      <c r="A220" s="26" t="s">
        <v>64</v>
      </c>
      <c r="B220" s="26"/>
      <c r="C220" s="26"/>
      <c r="D220" s="26"/>
      <c r="E220" s="26"/>
      <c r="F220" s="26"/>
      <c r="G220" s="61" t="s">
        <v>57</v>
      </c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30" t="s">
        <v>80</v>
      </c>
      <c r="U220" s="30"/>
      <c r="V220" s="30"/>
      <c r="W220" s="30"/>
      <c r="X220" s="30"/>
      <c r="Y220" s="30"/>
      <c r="Z220" s="30" t="s">
        <v>81</v>
      </c>
      <c r="AA220" s="30"/>
      <c r="AB220" s="30"/>
      <c r="AC220" s="30"/>
      <c r="AD220" s="30"/>
      <c r="AE220" s="30" t="s">
        <v>82</v>
      </c>
      <c r="AF220" s="30"/>
      <c r="AG220" s="30"/>
      <c r="AH220" s="30"/>
      <c r="AI220" s="30"/>
      <c r="AJ220" s="30"/>
      <c r="AK220" s="30" t="s">
        <v>83</v>
      </c>
      <c r="AL220" s="30"/>
      <c r="AM220" s="30"/>
      <c r="AN220" s="30"/>
      <c r="AO220" s="30"/>
      <c r="AP220" s="30"/>
      <c r="AQ220" s="30" t="s">
        <v>84</v>
      </c>
      <c r="AR220" s="30"/>
      <c r="AS220" s="30"/>
      <c r="AT220" s="30"/>
      <c r="AU220" s="30"/>
      <c r="AV220" s="30"/>
      <c r="AW220" s="61" t="s">
        <v>87</v>
      </c>
      <c r="AX220" s="61"/>
      <c r="AY220" s="61"/>
      <c r="AZ220" s="61"/>
      <c r="BA220" s="61"/>
      <c r="BB220" s="61"/>
      <c r="BC220" s="61"/>
      <c r="BD220" s="61"/>
      <c r="BE220" s="61" t="s">
        <v>88</v>
      </c>
      <c r="BF220" s="61"/>
      <c r="BG220" s="61"/>
      <c r="BH220" s="61"/>
      <c r="BI220" s="61"/>
      <c r="BJ220" s="61"/>
      <c r="BK220" s="61"/>
      <c r="BL220" s="61"/>
      <c r="CA220" s="1" t="s">
        <v>54</v>
      </c>
    </row>
    <row r="221" spans="1:79" s="6" customFormat="1" ht="12.75" customHeight="1">
      <c r="A221" s="85"/>
      <c r="B221" s="85"/>
      <c r="C221" s="85"/>
      <c r="D221" s="85"/>
      <c r="E221" s="85"/>
      <c r="F221" s="85"/>
      <c r="G221" s="128" t="s">
        <v>147</v>
      </c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20"/>
      <c r="AV221" s="120"/>
      <c r="AW221" s="128"/>
      <c r="AX221" s="128"/>
      <c r="AY221" s="128"/>
      <c r="AZ221" s="128"/>
      <c r="BA221" s="128"/>
      <c r="BB221" s="128"/>
      <c r="BC221" s="128"/>
      <c r="BD221" s="128"/>
      <c r="BE221" s="128"/>
      <c r="BF221" s="128"/>
      <c r="BG221" s="128"/>
      <c r="BH221" s="128"/>
      <c r="BI221" s="128"/>
      <c r="BJ221" s="128"/>
      <c r="BK221" s="128"/>
      <c r="BL221" s="128"/>
      <c r="CA221" s="6" t="s">
        <v>55</v>
      </c>
    </row>
    <row r="223" spans="1:79" ht="14.25" customHeight="1">
      <c r="A223" s="29" t="s">
        <v>232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</row>
    <row r="225" spans="1:64" ht="1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7" spans="1:64" ht="14.25">
      <c r="A227" s="29" t="s">
        <v>247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64" ht="14.25">
      <c r="A228" s="29" t="s">
        <v>220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</row>
    <row r="229" spans="1:64" ht="1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</row>
    <row r="230" spans="1:64" ht="1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3" spans="1:64" ht="28.5" customHeight="1">
      <c r="A233" s="137" t="s">
        <v>205</v>
      </c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  <c r="AA233" s="134"/>
      <c r="AB233" s="22"/>
      <c r="AC233" s="22"/>
      <c r="AD233" s="22"/>
      <c r="AE233" s="22"/>
      <c r="AF233" s="22"/>
      <c r="AG233" s="22"/>
      <c r="AH233" s="42"/>
      <c r="AI233" s="42"/>
      <c r="AJ233" s="42"/>
      <c r="AK233" s="42"/>
      <c r="AL233" s="42"/>
      <c r="AM233" s="42"/>
      <c r="AN233" s="42"/>
      <c r="AO233" s="42"/>
      <c r="AP233" s="42"/>
      <c r="AQ233" s="22"/>
      <c r="AR233" s="22"/>
      <c r="AS233" s="22"/>
      <c r="AT233" s="22"/>
      <c r="AU233" s="138" t="s">
        <v>207</v>
      </c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</row>
    <row r="234" spans="1:64" ht="12.75" customHeight="1">
      <c r="AB234" s="23"/>
      <c r="AC234" s="23"/>
      <c r="AD234" s="23"/>
      <c r="AE234" s="23"/>
      <c r="AF234" s="23"/>
      <c r="AG234" s="23"/>
      <c r="AH234" s="28" t="s">
        <v>1</v>
      </c>
      <c r="AI234" s="28"/>
      <c r="AJ234" s="28"/>
      <c r="AK234" s="28"/>
      <c r="AL234" s="28"/>
      <c r="AM234" s="28"/>
      <c r="AN234" s="28"/>
      <c r="AO234" s="28"/>
      <c r="AP234" s="28"/>
      <c r="AQ234" s="23"/>
      <c r="AR234" s="23"/>
      <c r="AS234" s="23"/>
      <c r="AT234" s="23"/>
      <c r="AU234" s="28" t="s">
        <v>160</v>
      </c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</row>
    <row r="235" spans="1:64" ht="15">
      <c r="AB235" s="23"/>
      <c r="AC235" s="23"/>
      <c r="AD235" s="23"/>
      <c r="AE235" s="23"/>
      <c r="AF235" s="23"/>
      <c r="AG235" s="23"/>
      <c r="AH235" s="24"/>
      <c r="AI235" s="24"/>
      <c r="AJ235" s="24"/>
      <c r="AK235" s="24"/>
      <c r="AL235" s="24"/>
      <c r="AM235" s="24"/>
      <c r="AN235" s="24"/>
      <c r="AO235" s="24"/>
      <c r="AP235" s="24"/>
      <c r="AQ235" s="23"/>
      <c r="AR235" s="23"/>
      <c r="AS235" s="23"/>
      <c r="AT235" s="23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</row>
    <row r="236" spans="1:64" ht="18" customHeight="1">
      <c r="A236" s="137" t="s">
        <v>206</v>
      </c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  <c r="AA236" s="134"/>
      <c r="AB236" s="23"/>
      <c r="AC236" s="23"/>
      <c r="AD236" s="23"/>
      <c r="AE236" s="23"/>
      <c r="AF236" s="23"/>
      <c r="AG236" s="23"/>
      <c r="AH236" s="43"/>
      <c r="AI236" s="43"/>
      <c r="AJ236" s="43"/>
      <c r="AK236" s="43"/>
      <c r="AL236" s="43"/>
      <c r="AM236" s="43"/>
      <c r="AN236" s="43"/>
      <c r="AO236" s="43"/>
      <c r="AP236" s="43"/>
      <c r="AQ236" s="23"/>
      <c r="AR236" s="23"/>
      <c r="AS236" s="23"/>
      <c r="AT236" s="23"/>
      <c r="AU236" s="139" t="s">
        <v>208</v>
      </c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</row>
    <row r="237" spans="1:64" ht="12" customHeight="1">
      <c r="AB237" s="23"/>
      <c r="AC237" s="23"/>
      <c r="AD237" s="23"/>
      <c r="AE237" s="23"/>
      <c r="AF237" s="23"/>
      <c r="AG237" s="23"/>
      <c r="AH237" s="28" t="s">
        <v>1</v>
      </c>
      <c r="AI237" s="28"/>
      <c r="AJ237" s="28"/>
      <c r="AK237" s="28"/>
      <c r="AL237" s="28"/>
      <c r="AM237" s="28"/>
      <c r="AN237" s="28"/>
      <c r="AO237" s="28"/>
      <c r="AP237" s="28"/>
      <c r="AQ237" s="23"/>
      <c r="AR237" s="23"/>
      <c r="AS237" s="23"/>
      <c r="AT237" s="23"/>
      <c r="AU237" s="28" t="s">
        <v>160</v>
      </c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</row>
  </sheetData>
  <mergeCells count="1452">
    <mergeCell ref="AU181:AY181"/>
    <mergeCell ref="AZ181:BD181"/>
    <mergeCell ref="A181:F181"/>
    <mergeCell ref="G181:S181"/>
    <mergeCell ref="T181:Z181"/>
    <mergeCell ref="AA181:AE181"/>
    <mergeCell ref="AF181:AJ181"/>
    <mergeCell ref="AK181:AO181"/>
    <mergeCell ref="AP181:AT181"/>
    <mergeCell ref="BO172:BS172"/>
    <mergeCell ref="AK172:AO172"/>
    <mergeCell ref="AP172:AT172"/>
    <mergeCell ref="AU172:AY172"/>
    <mergeCell ref="AZ172:BD172"/>
    <mergeCell ref="BE172:BI172"/>
    <mergeCell ref="BJ172:BN172"/>
    <mergeCell ref="A172:F172"/>
    <mergeCell ref="G172:S172"/>
    <mergeCell ref="T172:Z172"/>
    <mergeCell ref="AA172:AE172"/>
    <mergeCell ref="AF172:AJ172"/>
    <mergeCell ref="AX161:AZ161"/>
    <mergeCell ref="BA161:BC161"/>
    <mergeCell ref="BD161:BF161"/>
    <mergeCell ref="BG161:BI161"/>
    <mergeCell ref="BJ161:BL161"/>
    <mergeCell ref="A161:C161"/>
    <mergeCell ref="D161:V161"/>
    <mergeCell ref="W161:Y161"/>
    <mergeCell ref="Z161:AB161"/>
    <mergeCell ref="AC161:AE161"/>
    <mergeCell ref="AF161:AH161"/>
    <mergeCell ref="AI161:AK161"/>
    <mergeCell ref="A151:T151"/>
    <mergeCell ref="U151:Y151"/>
    <mergeCell ref="Z151:AD151"/>
    <mergeCell ref="AE151:AI151"/>
    <mergeCell ref="AJ151:AN151"/>
    <mergeCell ref="AO151:AS151"/>
    <mergeCell ref="AT151:AX151"/>
    <mergeCell ref="AY151:BC151"/>
    <mergeCell ref="BD151:BH151"/>
    <mergeCell ref="BE142:BI142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V131:AE131"/>
    <mergeCell ref="AF131:AJ131"/>
    <mergeCell ref="AK131:AO131"/>
    <mergeCell ref="AP131:AT131"/>
    <mergeCell ref="AU131:AY131"/>
    <mergeCell ref="AZ131:BD131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2:BI122"/>
    <mergeCell ref="BJ122:BN122"/>
    <mergeCell ref="BO122:BS122"/>
    <mergeCell ref="BT122:BX122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BD100:BH100"/>
    <mergeCell ref="Z100:AD100"/>
    <mergeCell ref="AE100:AI100"/>
    <mergeCell ref="AJ100:AN100"/>
    <mergeCell ref="AO100:AS100"/>
    <mergeCell ref="AT100:AX100"/>
    <mergeCell ref="AY100:BC100"/>
    <mergeCell ref="A99:C99"/>
    <mergeCell ref="D99:T99"/>
    <mergeCell ref="U99:Y99"/>
    <mergeCell ref="Z99:AD99"/>
    <mergeCell ref="AE99:AI99"/>
    <mergeCell ref="AJ99:AN99"/>
    <mergeCell ref="AO99:AS99"/>
    <mergeCell ref="AT99:AX99"/>
    <mergeCell ref="AY99:BC99"/>
    <mergeCell ref="BL90:BP90"/>
    <mergeCell ref="BQ90:BT90"/>
    <mergeCell ref="BU90:BY90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21:BD221"/>
    <mergeCell ref="BE221:BL221"/>
    <mergeCell ref="A223:BL223"/>
    <mergeCell ref="A224:BL224"/>
    <mergeCell ref="A227:BL227"/>
    <mergeCell ref="A228:BL228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T209:AW210"/>
    <mergeCell ref="AX209:BG209"/>
    <mergeCell ref="BH209:BL210"/>
    <mergeCell ref="Z210:AD210"/>
    <mergeCell ref="AE210:AI210"/>
    <mergeCell ref="AX210:BB210"/>
    <mergeCell ref="BC210:BG210"/>
    <mergeCell ref="A207:BL207"/>
    <mergeCell ref="A208:F210"/>
    <mergeCell ref="G208:P210"/>
    <mergeCell ref="Q208:AN208"/>
    <mergeCell ref="AO208:BL208"/>
    <mergeCell ref="Q209:U210"/>
    <mergeCell ref="V209:Y210"/>
    <mergeCell ref="Z209:AI209"/>
    <mergeCell ref="AJ209:AN210"/>
    <mergeCell ref="AO209:AS210"/>
    <mergeCell ref="AK204:AP204"/>
    <mergeCell ref="AQ204:AV204"/>
    <mergeCell ref="AW204:BA204"/>
    <mergeCell ref="BB204:BF204"/>
    <mergeCell ref="BG204:BL204"/>
    <mergeCell ref="A206:BL206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Q200:AV201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200:F201"/>
    <mergeCell ref="G200:S201"/>
    <mergeCell ref="T200:Y201"/>
    <mergeCell ref="Z200:AD201"/>
    <mergeCell ref="AE200:AJ201"/>
    <mergeCell ref="AK200:AP201"/>
    <mergeCell ref="BP190:BS190"/>
    <mergeCell ref="A193:BL193"/>
    <mergeCell ref="A194:BL194"/>
    <mergeCell ref="A197:BL197"/>
    <mergeCell ref="A198:BL198"/>
    <mergeCell ref="A199:BL199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Z180:BD180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P177:AT177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174:BL174"/>
    <mergeCell ref="A175:BD175"/>
    <mergeCell ref="A176:F177"/>
    <mergeCell ref="G176:S177"/>
    <mergeCell ref="T176:Z177"/>
    <mergeCell ref="AA176:AO176"/>
    <mergeCell ref="AP176:BD176"/>
    <mergeCell ref="AA177:AE177"/>
    <mergeCell ref="AF177:AJ177"/>
    <mergeCell ref="AK177:AO177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6:BS166"/>
    <mergeCell ref="A167:F168"/>
    <mergeCell ref="G167:S168"/>
    <mergeCell ref="T167:Z168"/>
    <mergeCell ref="AA167:AO167"/>
    <mergeCell ref="AP167:BD167"/>
    <mergeCell ref="BE167:BS167"/>
    <mergeCell ref="AA168:AE168"/>
    <mergeCell ref="AF168:AJ168"/>
    <mergeCell ref="AK168:AO168"/>
    <mergeCell ref="BA160:BC160"/>
    <mergeCell ref="BD160:BF160"/>
    <mergeCell ref="BG160:BI160"/>
    <mergeCell ref="BJ160:BL160"/>
    <mergeCell ref="A164:BL164"/>
    <mergeCell ref="A165:BS165"/>
    <mergeCell ref="AL161:AN161"/>
    <mergeCell ref="AO161:AQ161"/>
    <mergeCell ref="AR161:AT161"/>
    <mergeCell ref="AU161:AW161"/>
    <mergeCell ref="AI160:AK160"/>
    <mergeCell ref="AL160:AN160"/>
    <mergeCell ref="AO160:AQ160"/>
    <mergeCell ref="AR160:AT160"/>
    <mergeCell ref="AU160:AW160"/>
    <mergeCell ref="AX160:AZ160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L159:AN159"/>
    <mergeCell ref="AO159:AQ159"/>
    <mergeCell ref="AR159:AT159"/>
    <mergeCell ref="AU159:AW159"/>
    <mergeCell ref="AX159:AZ159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A158:C158"/>
    <mergeCell ref="D158:V158"/>
    <mergeCell ref="W158:Y158"/>
    <mergeCell ref="Z158:AB158"/>
    <mergeCell ref="AC158:AE158"/>
    <mergeCell ref="AF158:AH158"/>
    <mergeCell ref="BJ156:BL157"/>
    <mergeCell ref="W157:Y157"/>
    <mergeCell ref="Z157:AB157"/>
    <mergeCell ref="AC157:AE157"/>
    <mergeCell ref="AF157:AH157"/>
    <mergeCell ref="AI157:AK157"/>
    <mergeCell ref="AL157:AN157"/>
    <mergeCell ref="AO157:AQ157"/>
    <mergeCell ref="AR157:AT157"/>
    <mergeCell ref="BG155:BL155"/>
    <mergeCell ref="W156:AB156"/>
    <mergeCell ref="AC156:AH156"/>
    <mergeCell ref="AI156:AN156"/>
    <mergeCell ref="AO156:AT156"/>
    <mergeCell ref="AU156:AW157"/>
    <mergeCell ref="AX156:AZ157"/>
    <mergeCell ref="BA156:BC157"/>
    <mergeCell ref="BD156:BF157"/>
    <mergeCell ref="BG156:BI157"/>
    <mergeCell ref="A155:C157"/>
    <mergeCell ref="D155:V157"/>
    <mergeCell ref="W155:AH155"/>
    <mergeCell ref="AI155:AT155"/>
    <mergeCell ref="AU155:AZ155"/>
    <mergeCell ref="BA155:BF155"/>
    <mergeCell ref="AT150:AX150"/>
    <mergeCell ref="AY150:BC150"/>
    <mergeCell ref="BD150:BH150"/>
    <mergeCell ref="BI150:BM150"/>
    <mergeCell ref="BN150:BR150"/>
    <mergeCell ref="A154:BL154"/>
    <mergeCell ref="BI151:BM151"/>
    <mergeCell ref="BN151:BR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146:T147"/>
    <mergeCell ref="U146:AD146"/>
    <mergeCell ref="AE146:AN146"/>
    <mergeCell ref="AO146:AX146"/>
    <mergeCell ref="AY146:BH146"/>
    <mergeCell ref="BI146:BR146"/>
    <mergeCell ref="U147:Y147"/>
    <mergeCell ref="Z147:AD147"/>
    <mergeCell ref="AE147:AI147"/>
    <mergeCell ref="AJ147:AN147"/>
    <mergeCell ref="AP129:AT129"/>
    <mergeCell ref="AU129:AY129"/>
    <mergeCell ref="AZ129:BD129"/>
    <mergeCell ref="BE129:BI129"/>
    <mergeCell ref="A144:BL144"/>
    <mergeCell ref="A145:BR145"/>
    <mergeCell ref="BE130:BI130"/>
    <mergeCell ref="A131:C131"/>
    <mergeCell ref="D131:P131"/>
    <mergeCell ref="Q131:U131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T109:BX109"/>
    <mergeCell ref="A124:BL124"/>
    <mergeCell ref="A125:C126"/>
    <mergeCell ref="D125:P126"/>
    <mergeCell ref="Q125:U126"/>
    <mergeCell ref="V125:AE126"/>
    <mergeCell ref="AF125:AT125"/>
    <mergeCell ref="AU125:BI125"/>
    <mergeCell ref="AF126:AJ126"/>
    <mergeCell ref="AK126:AO126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98:AS98"/>
    <mergeCell ref="AT98:AX98"/>
    <mergeCell ref="AY98:BC98"/>
    <mergeCell ref="BD98:BH98"/>
    <mergeCell ref="A103:BL103"/>
    <mergeCell ref="A104:BL104"/>
    <mergeCell ref="BD99:BH99"/>
    <mergeCell ref="A100:C100"/>
    <mergeCell ref="D100:T100"/>
    <mergeCell ref="U100:Y100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88:BT88"/>
    <mergeCell ref="BU88:BY88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90 A98:A100 A160:A161">
    <cfRule type="cellIs" dxfId="3" priority="3" stopIfTrue="1" operator="equal">
      <formula>A87</formula>
    </cfRule>
  </conditionalFormatting>
  <conditionalFormatting sqref="A109:C122 A129:C142">
    <cfRule type="cellIs" dxfId="2" priority="1" stopIfTrue="1" operator="equal">
      <formula>A108</formula>
    </cfRule>
    <cfRule type="cellIs" dxfId="1" priority="2" stopIfTrue="1" operator="equal">
      <formula>0</formula>
    </cfRule>
  </conditionalFormatting>
  <conditionalFormatting sqref="A101">
    <cfRule type="cellIs" dxfId="0" priority="5" stopIfTrue="1" operator="equal">
      <formula>A98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КПК0611142</vt:lpstr>
      <vt:lpstr>'Додаток2 КПК0611142'!Область_печати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2022-01-12T14:38:52Z</cp:lastPrinted>
  <dcterms:created xsi:type="dcterms:W3CDTF">2016-07-02T12:27:50Z</dcterms:created>
  <dcterms:modified xsi:type="dcterms:W3CDTF">2022-01-12T14:40:23Z</dcterms:modified>
</cp:coreProperties>
</file>